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C" sheetId="1" r:id="rId1"/>
    <sheet name="QR" sheetId="4" r:id="rId2"/>
  </sheets>
  <definedNames>
    <definedName name="_xlnm.Print_Area" localSheetId="1">QR!$A$1:$E$72</definedName>
    <definedName name="_xlnm.Print_Area" localSheetId="0">SC!$A$1:$F$82</definedName>
    <definedName name="_xlnm.Print_Titles" localSheetId="1">QR!$1:$4</definedName>
    <definedName name="_xlnm.Print_Titles" localSheetId="0">SC!$1:$4</definedName>
  </definedNames>
  <calcPr calcId="162913"/>
</workbook>
</file>

<file path=xl/calcChain.xml><?xml version="1.0" encoding="utf-8"?>
<calcChain xmlns="http://schemas.openxmlformats.org/spreadsheetml/2006/main">
  <c r="F79" i="1" l="1"/>
  <c r="F78" i="1"/>
  <c r="F77" i="1"/>
  <c r="F76" i="1"/>
  <c r="F75" i="1"/>
  <c r="F74" i="1"/>
  <c r="F73" i="1"/>
  <c r="F72" i="1" l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80" i="1" l="1"/>
  <c r="F81" i="1"/>
  <c r="F82" i="1" l="1"/>
</calcChain>
</file>

<file path=xl/sharedStrings.xml><?xml version="1.0" encoding="utf-8"?>
<sst xmlns="http://schemas.openxmlformats.org/spreadsheetml/2006/main" count="363" uniqueCount="112">
  <si>
    <t>Schedule Of Requirment</t>
  </si>
  <si>
    <t>Sr#</t>
  </si>
  <si>
    <t>ITEM DESCRIPTION</t>
  </si>
  <si>
    <t>UOM</t>
  </si>
  <si>
    <t>QTY.</t>
  </si>
  <si>
    <t>UNIT PRICE
(Rs)</t>
  </si>
  <si>
    <t>TOTAL
 PRICE WITH
GST (Rs)</t>
  </si>
  <si>
    <t>Nos.</t>
  </si>
  <si>
    <t>OIL AND GAS DEVELOPMENT COMPANY LIMITED
BOBI OIL COMPLEX- DISTT: SANGHAR-SINDH</t>
  </si>
  <si>
    <t>GASKET</t>
  </si>
  <si>
    <t>PLATE</t>
  </si>
  <si>
    <t>BOLT</t>
  </si>
  <si>
    <t>PLUG</t>
  </si>
  <si>
    <t>BEARING</t>
  </si>
  <si>
    <t>LINER</t>
  </si>
  <si>
    <t>SPRING</t>
  </si>
  <si>
    <t>GASKET-OIL P</t>
  </si>
  <si>
    <t>PLATE THRUST</t>
  </si>
  <si>
    <t>WASHER THRUS</t>
  </si>
  <si>
    <t>RING-PISTON</t>
  </si>
  <si>
    <t>RING PISTON</t>
  </si>
  <si>
    <t>BEARING ROD</t>
  </si>
  <si>
    <t>COVER AS</t>
  </si>
  <si>
    <t>PLUNGER</t>
  </si>
  <si>
    <t>ADAPTER INLE</t>
  </si>
  <si>
    <t>ROD-VALVE PU</t>
  </si>
  <si>
    <t>SHAFT A</t>
  </si>
  <si>
    <t>PIN</t>
  </si>
  <si>
    <t>BOLT-12 PT H</t>
  </si>
  <si>
    <t>KIT GASKET</t>
  </si>
  <si>
    <t>SEAL O RING</t>
  </si>
  <si>
    <t>SEAL</t>
  </si>
  <si>
    <t>REGULATOR TE</t>
  </si>
  <si>
    <t>IMPELLER</t>
  </si>
  <si>
    <t>GEAR</t>
  </si>
  <si>
    <t>WASHER</t>
  </si>
  <si>
    <t>LOCKWASHER</t>
  </si>
  <si>
    <t>WASHER-SET</t>
  </si>
  <si>
    <t>CAP SCREW</t>
  </si>
  <si>
    <t>SLINGER</t>
  </si>
  <si>
    <t>NUT</t>
  </si>
  <si>
    <t>GASKET ACTUA</t>
  </si>
  <si>
    <t>BREATHER</t>
  </si>
  <si>
    <t>HOSE A</t>
  </si>
  <si>
    <t>REDUCER</t>
  </si>
  <si>
    <t>GROMMET</t>
  </si>
  <si>
    <t>CLIP</t>
  </si>
  <si>
    <t>TERMINAL AS</t>
  </si>
  <si>
    <t>WASHER-SEAL</t>
  </si>
  <si>
    <t>SLEEVE-STEM</t>
  </si>
  <si>
    <t>DIAPHRAGM</t>
  </si>
  <si>
    <t>DISC</t>
  </si>
  <si>
    <t>PIN-ROLL</t>
  </si>
  <si>
    <t>BUSHING</t>
  </si>
  <si>
    <t>CAT BALL BEARING GREASE</t>
  </si>
  <si>
    <t>ALTERNATOR G</t>
  </si>
  <si>
    <t>Amount Rs.</t>
  </si>
  <si>
    <t>GST @ 17%</t>
  </si>
  <si>
    <t>Total Amount Rs</t>
  </si>
  <si>
    <t>“ Parts REQUIRED FOR CATERPILLER  ENGINES MODEL Cat-III (G-3412), SERIAL NO: KAP00843,  ARRANGEMENT NO: 2022009</t>
  </si>
  <si>
    <t>Part #</t>
  </si>
  <si>
    <t>4N0342</t>
  </si>
  <si>
    <t>9L8925</t>
  </si>
  <si>
    <t>6N2944</t>
  </si>
  <si>
    <t>7W0917</t>
  </si>
  <si>
    <t>4N6658</t>
  </si>
  <si>
    <t>4N5906</t>
  </si>
  <si>
    <t>7C1402</t>
  </si>
  <si>
    <t>1W9638</t>
  </si>
  <si>
    <t>6F5897</t>
  </si>
  <si>
    <t>6N1396</t>
  </si>
  <si>
    <t>6N0977</t>
  </si>
  <si>
    <t>6N1027</t>
  </si>
  <si>
    <t>7N2443</t>
  </si>
  <si>
    <t>6N1931</t>
  </si>
  <si>
    <t>8S6511</t>
  </si>
  <si>
    <t>4N1108</t>
  </si>
  <si>
    <t>4N0955</t>
  </si>
  <si>
    <t>4P7533</t>
  </si>
  <si>
    <t>1W9548</t>
  </si>
  <si>
    <t>8T4223</t>
  </si>
  <si>
    <t>3L6789</t>
  </si>
  <si>
    <t>2A0762</t>
  </si>
  <si>
    <t>8L4024</t>
  </si>
  <si>
    <t>8L4496</t>
  </si>
  <si>
    <t>4F2294</t>
  </si>
  <si>
    <t>6N2645</t>
  </si>
  <si>
    <t>7C9710</t>
  </si>
  <si>
    <t>9G5127</t>
  </si>
  <si>
    <t>9L5158</t>
  </si>
  <si>
    <t>0729601</t>
  </si>
  <si>
    <t>8T1889</t>
  </si>
  <si>
    <t>8T1890</t>
  </si>
  <si>
    <t>4P3684</t>
  </si>
  <si>
    <t>4P3687</t>
  </si>
  <si>
    <t>4P3937</t>
  </si>
  <si>
    <t>5L3773</t>
  </si>
  <si>
    <t>2W7865</t>
  </si>
  <si>
    <t>5N5692</t>
  </si>
  <si>
    <t xml:space="preserve">Description and Quantity Requirements: </t>
  </si>
  <si>
    <t>Bridge</t>
  </si>
  <si>
    <t>Tube As</t>
  </si>
  <si>
    <t xml:space="preserve">Gaskit </t>
  </si>
  <si>
    <t>Gasket</t>
  </si>
  <si>
    <t>Tube As -OTLT</t>
  </si>
  <si>
    <t>Tube As-OTLT</t>
  </si>
  <si>
    <t>Tube A-OTLT</t>
  </si>
  <si>
    <t>4P3686</t>
  </si>
  <si>
    <t>4N0684</t>
  </si>
  <si>
    <t>8H9789</t>
  </si>
  <si>
    <r>
      <rPr>
        <b/>
        <sz val="12"/>
        <color theme="1"/>
        <rFont val="Arial Black"/>
        <family val="2"/>
      </rPr>
      <t>OIL AND GAS DEVELOPMENT COMPANY LIMITED</t>
    </r>
    <r>
      <rPr>
        <b/>
        <sz val="12"/>
        <color theme="1"/>
        <rFont val="Calibri"/>
        <family val="2"/>
        <scheme val="minor"/>
      </rPr>
      <t xml:space="preserve">
BOBI OIL COMPLEX- DISTT: SANGHAR-SINDH</t>
    </r>
  </si>
  <si>
    <t>“ Parts REQUIRED FOR CATERPILLER  ENGINES MODEL Cat-III (G-3412),                                             SERIAL NO: KAP00843,  ARRANGEMENT NO: 2022009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</si>
</sst>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name val="Times New Roman"/>
      <family val="2"/>
    </font>
    <font>
      <sz val="10"/>
      <color theme="1"/>
      <name val="Times New Roman"/>
      <family val="1"/>
    </font>
    <font>
      <sz val="9"/>
      <color theme="1"/>
      <name val="Times New Roman"/>
      <family val="2"/>
    </font>
    <font>
      <sz val="10"/>
      <name val="Times New Roman"/>
      <family val="2"/>
    </font>
    <font>
      <sz val="12"/>
      <color theme="1"/>
      <name val="Berlin Sans FB Demi"/>
      <family val="2"/>
    </font>
    <font>
      <sz val="9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sz val="14"/>
      <color theme="1"/>
      <name val="Berlin Sans FB Demi"/>
      <family val="2"/>
    </font>
    <font>
      <b/>
      <u/>
      <sz val="16"/>
      <color theme="1"/>
      <name val="Berlin Sans FB Dem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Border="1" applyAlignment="1"/>
    <xf numFmtId="20" fontId="0" fillId="0" borderId="0" xfId="0" applyNumberFormat="1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1" fontId="4" fillId="2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4" fillId="0" borderId="1" xfId="0" applyNumberFormat="1" applyFont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left" vertical="center"/>
    </xf>
    <xf numFmtId="1" fontId="4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43" fontId="0" fillId="0" borderId="1" xfId="0" applyNumberFormat="1" applyBorder="1"/>
    <xf numFmtId="164" fontId="8" fillId="0" borderId="1" xfId="0" applyNumberFormat="1" applyFont="1" applyBorder="1"/>
    <xf numFmtId="9" fontId="0" fillId="0" borderId="1" xfId="0" applyNumberFormat="1" applyBorder="1" applyAlignment="1">
      <alignment horizontal="center"/>
    </xf>
    <xf numFmtId="0" fontId="8" fillId="0" borderId="1" xfId="0" applyFont="1" applyBorder="1"/>
    <xf numFmtId="1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43" fontId="11" fillId="0" borderId="1" xfId="0" applyNumberFormat="1" applyFont="1" applyBorder="1"/>
    <xf numFmtId="0" fontId="4" fillId="0" borderId="1" xfId="0" applyNumberFormat="1" applyFont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114300</xdr:rowOff>
    </xdr:from>
    <xdr:to>
      <xdr:col>1</xdr:col>
      <xdr:colOff>632651</xdr:colOff>
      <xdr:row>0</xdr:row>
      <xdr:rowOff>904876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247650" y="114300"/>
          <a:ext cx="1016032" cy="7905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152401</xdr:colOff>
      <xdr:row>0</xdr:row>
      <xdr:rowOff>133349</xdr:rowOff>
    </xdr:from>
    <xdr:to>
      <xdr:col>1</xdr:col>
      <xdr:colOff>69850</xdr:colOff>
      <xdr:row>0</xdr:row>
      <xdr:rowOff>654050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52401" y="133349"/>
          <a:ext cx="501649" cy="520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view="pageLayout" topLeftCell="A31" zoomScale="80" zoomScalePageLayoutView="80" workbookViewId="0">
      <selection activeCell="B73" sqref="B73"/>
    </sheetView>
  </sheetViews>
  <sheetFormatPr defaultRowHeight="15" x14ac:dyDescent="0.25"/>
  <cols>
    <col min="1" max="1" width="8.7109375" style="6" customWidth="1"/>
    <col min="2" max="2" width="30.140625" customWidth="1"/>
    <col min="3" max="3" width="5.85546875" bestFit="1" customWidth="1"/>
    <col min="4" max="4" width="6.7109375" customWidth="1"/>
    <col min="5" max="5" width="19.140625" customWidth="1"/>
    <col min="6" max="6" width="26.7109375" customWidth="1"/>
  </cols>
  <sheetData>
    <row r="1" spans="1:9" ht="78.75" customHeight="1" x14ac:dyDescent="0.25">
      <c r="A1" s="50" t="s">
        <v>8</v>
      </c>
      <c r="B1" s="51"/>
      <c r="C1" s="51"/>
      <c r="D1" s="51"/>
      <c r="E1" s="51"/>
      <c r="F1" s="52"/>
      <c r="G1" s="1"/>
      <c r="H1" s="1"/>
      <c r="I1" s="1"/>
    </row>
    <row r="2" spans="1:9" ht="18.75" x14ac:dyDescent="0.3">
      <c r="A2" s="53" t="s">
        <v>0</v>
      </c>
      <c r="B2" s="53"/>
      <c r="C2" s="53"/>
      <c r="D2" s="53"/>
      <c r="E2" s="53"/>
      <c r="F2" s="53"/>
      <c r="G2" s="2"/>
      <c r="H2" s="2"/>
      <c r="I2" s="2"/>
    </row>
    <row r="3" spans="1:9" ht="36" customHeight="1" x14ac:dyDescent="0.3">
      <c r="A3" s="47" t="s">
        <v>59</v>
      </c>
      <c r="B3" s="48"/>
      <c r="C3" s="48"/>
      <c r="D3" s="48"/>
      <c r="E3" s="48"/>
      <c r="F3" s="49"/>
      <c r="G3" s="2"/>
      <c r="H3" s="2"/>
      <c r="I3" s="2"/>
    </row>
    <row r="4" spans="1:9" ht="45" x14ac:dyDescent="0.25">
      <c r="A4" s="3" t="s">
        <v>1</v>
      </c>
      <c r="B4" s="13" t="s">
        <v>2</v>
      </c>
      <c r="C4" s="3" t="s">
        <v>3</v>
      </c>
      <c r="D4" s="3" t="s">
        <v>4</v>
      </c>
      <c r="E4" s="4" t="s">
        <v>5</v>
      </c>
      <c r="F4" s="4" t="s">
        <v>6</v>
      </c>
    </row>
    <row r="5" spans="1:9" x14ac:dyDescent="0.25">
      <c r="A5" s="9">
        <v>1</v>
      </c>
      <c r="B5" s="19" t="s">
        <v>10</v>
      </c>
      <c r="C5" s="12" t="s">
        <v>7</v>
      </c>
      <c r="D5" s="23">
        <v>1</v>
      </c>
      <c r="E5" s="17">
        <v>10544</v>
      </c>
      <c r="F5" s="14">
        <f>E5*D5</f>
        <v>10544</v>
      </c>
    </row>
    <row r="6" spans="1:9" x14ac:dyDescent="0.25">
      <c r="A6" s="9">
        <v>2</v>
      </c>
      <c r="B6" s="19" t="s">
        <v>11</v>
      </c>
      <c r="C6" s="12" t="s">
        <v>7</v>
      </c>
      <c r="D6" s="23">
        <v>60</v>
      </c>
      <c r="E6" s="23">
        <v>63</v>
      </c>
      <c r="F6" s="14">
        <f t="shared" ref="F6:F56" si="0">E6*D6</f>
        <v>3780</v>
      </c>
    </row>
    <row r="7" spans="1:9" x14ac:dyDescent="0.25">
      <c r="A7" s="10">
        <v>3</v>
      </c>
      <c r="B7" s="19" t="s">
        <v>12</v>
      </c>
      <c r="C7" s="12" t="s">
        <v>7</v>
      </c>
      <c r="D7" s="23">
        <v>4</v>
      </c>
      <c r="E7" s="17">
        <v>1475</v>
      </c>
      <c r="F7" s="14">
        <f t="shared" si="0"/>
        <v>5900</v>
      </c>
    </row>
    <row r="8" spans="1:9" x14ac:dyDescent="0.25">
      <c r="A8" s="11">
        <v>4</v>
      </c>
      <c r="B8" s="19" t="s">
        <v>12</v>
      </c>
      <c r="C8" s="12" t="s">
        <v>7</v>
      </c>
      <c r="D8" s="23">
        <v>12</v>
      </c>
      <c r="E8" s="17">
        <v>1540</v>
      </c>
      <c r="F8" s="14">
        <f t="shared" si="0"/>
        <v>18480</v>
      </c>
    </row>
    <row r="9" spans="1:9" x14ac:dyDescent="0.25">
      <c r="A9" s="9">
        <v>5</v>
      </c>
      <c r="B9" s="19" t="s">
        <v>13</v>
      </c>
      <c r="C9" s="12" t="s">
        <v>7</v>
      </c>
      <c r="D9" s="23">
        <v>2</v>
      </c>
      <c r="E9" s="17">
        <v>8983</v>
      </c>
      <c r="F9" s="14">
        <f t="shared" si="0"/>
        <v>17966</v>
      </c>
    </row>
    <row r="10" spans="1:9" x14ac:dyDescent="0.25">
      <c r="A10" s="9">
        <v>6</v>
      </c>
      <c r="B10" s="19" t="s">
        <v>14</v>
      </c>
      <c r="C10" s="12" t="s">
        <v>7</v>
      </c>
      <c r="D10" s="23">
        <v>12</v>
      </c>
      <c r="E10" s="17">
        <v>38853</v>
      </c>
      <c r="F10" s="14">
        <f t="shared" si="0"/>
        <v>466236</v>
      </c>
    </row>
    <row r="11" spans="1:9" x14ac:dyDescent="0.25">
      <c r="A11" s="9">
        <v>7</v>
      </c>
      <c r="B11" s="19" t="s">
        <v>11</v>
      </c>
      <c r="C11" s="12" t="s">
        <v>7</v>
      </c>
      <c r="D11" s="23">
        <v>2</v>
      </c>
      <c r="E11" s="17">
        <v>5305</v>
      </c>
      <c r="F11" s="14">
        <f t="shared" si="0"/>
        <v>10610</v>
      </c>
    </row>
    <row r="12" spans="1:9" x14ac:dyDescent="0.25">
      <c r="A12" s="10">
        <v>8</v>
      </c>
      <c r="B12" s="19" t="s">
        <v>15</v>
      </c>
      <c r="C12" s="12" t="s">
        <v>7</v>
      </c>
      <c r="D12" s="23">
        <v>48</v>
      </c>
      <c r="E12" s="17">
        <v>2013</v>
      </c>
      <c r="F12" s="14">
        <f t="shared" si="0"/>
        <v>96624</v>
      </c>
    </row>
    <row r="13" spans="1:9" x14ac:dyDescent="0.25">
      <c r="A13" s="11">
        <v>9</v>
      </c>
      <c r="B13" s="19" t="s">
        <v>13</v>
      </c>
      <c r="C13" s="12" t="s">
        <v>7</v>
      </c>
      <c r="D13" s="23">
        <v>2</v>
      </c>
      <c r="E13" s="17">
        <v>3259</v>
      </c>
      <c r="F13" s="14">
        <f t="shared" si="0"/>
        <v>6518</v>
      </c>
    </row>
    <row r="14" spans="1:9" x14ac:dyDescent="0.25">
      <c r="A14" s="9">
        <v>10</v>
      </c>
      <c r="B14" s="19" t="s">
        <v>9</v>
      </c>
      <c r="C14" s="12" t="s">
        <v>7</v>
      </c>
      <c r="D14" s="24">
        <v>1</v>
      </c>
      <c r="E14" s="17">
        <v>2441</v>
      </c>
      <c r="F14" s="14">
        <f t="shared" si="0"/>
        <v>2441</v>
      </c>
      <c r="G14" s="7"/>
      <c r="H14" s="7"/>
      <c r="I14" s="7"/>
    </row>
    <row r="15" spans="1:9" x14ac:dyDescent="0.25">
      <c r="A15" s="9">
        <v>11</v>
      </c>
      <c r="B15" s="19" t="s">
        <v>13</v>
      </c>
      <c r="C15" s="12" t="s">
        <v>7</v>
      </c>
      <c r="D15" s="23">
        <v>1</v>
      </c>
      <c r="E15" s="17">
        <v>6331</v>
      </c>
      <c r="F15" s="14">
        <f t="shared" si="0"/>
        <v>6331</v>
      </c>
      <c r="G15" s="5"/>
      <c r="H15" s="5"/>
      <c r="I15" s="5"/>
    </row>
    <row r="16" spans="1:9" x14ac:dyDescent="0.25">
      <c r="A16" s="9">
        <v>12</v>
      </c>
      <c r="B16" s="19" t="s">
        <v>16</v>
      </c>
      <c r="C16" s="12" t="s">
        <v>7</v>
      </c>
      <c r="D16" s="23">
        <v>1</v>
      </c>
      <c r="E16" s="17">
        <v>4533</v>
      </c>
      <c r="F16" s="14">
        <f t="shared" si="0"/>
        <v>4533</v>
      </c>
      <c r="G16" s="15"/>
      <c r="H16" s="15"/>
      <c r="I16" s="15"/>
    </row>
    <row r="17" spans="1:9" x14ac:dyDescent="0.25">
      <c r="A17" s="10">
        <v>13</v>
      </c>
      <c r="B17" s="19" t="s">
        <v>17</v>
      </c>
      <c r="C17" s="12" t="s">
        <v>7</v>
      </c>
      <c r="D17" s="23">
        <v>1</v>
      </c>
      <c r="E17" s="17">
        <v>9844</v>
      </c>
      <c r="F17" s="14">
        <f t="shared" si="0"/>
        <v>9844</v>
      </c>
      <c r="G17" s="7"/>
      <c r="H17" s="7"/>
      <c r="I17" s="7"/>
    </row>
    <row r="18" spans="1:9" x14ac:dyDescent="0.25">
      <c r="A18" s="11">
        <v>14</v>
      </c>
      <c r="B18" s="19" t="s">
        <v>13</v>
      </c>
      <c r="C18" s="12" t="s">
        <v>7</v>
      </c>
      <c r="D18" s="23">
        <v>1</v>
      </c>
      <c r="E18" s="17">
        <v>5400</v>
      </c>
      <c r="F18" s="14">
        <f t="shared" si="0"/>
        <v>5400</v>
      </c>
      <c r="G18" s="8"/>
      <c r="H18" s="8"/>
      <c r="I18" s="8"/>
    </row>
    <row r="19" spans="1:9" x14ac:dyDescent="0.25">
      <c r="A19" s="9">
        <v>15</v>
      </c>
      <c r="B19" s="19" t="s">
        <v>13</v>
      </c>
      <c r="C19" s="12" t="s">
        <v>7</v>
      </c>
      <c r="D19" s="23">
        <v>1</v>
      </c>
      <c r="E19" s="17">
        <v>8124</v>
      </c>
      <c r="F19" s="14">
        <f t="shared" si="0"/>
        <v>8124</v>
      </c>
    </row>
    <row r="20" spans="1:9" x14ac:dyDescent="0.25">
      <c r="A20" s="9">
        <v>16</v>
      </c>
      <c r="B20" s="19" t="s">
        <v>10</v>
      </c>
      <c r="C20" s="12" t="s">
        <v>7</v>
      </c>
      <c r="D20" s="23">
        <v>1</v>
      </c>
      <c r="E20" s="17">
        <v>5067</v>
      </c>
      <c r="F20" s="14">
        <f t="shared" si="0"/>
        <v>5067</v>
      </c>
    </row>
    <row r="21" spans="1:9" x14ac:dyDescent="0.25">
      <c r="A21" s="9">
        <v>17</v>
      </c>
      <c r="B21" s="19" t="s">
        <v>18</v>
      </c>
      <c r="C21" s="12" t="s">
        <v>7</v>
      </c>
      <c r="D21" s="23">
        <v>1</v>
      </c>
      <c r="E21" s="17">
        <v>12704</v>
      </c>
      <c r="F21" s="14">
        <f t="shared" si="0"/>
        <v>12704</v>
      </c>
    </row>
    <row r="22" spans="1:9" x14ac:dyDescent="0.25">
      <c r="A22" s="10">
        <v>18</v>
      </c>
      <c r="B22" s="19" t="s">
        <v>19</v>
      </c>
      <c r="C22" s="12" t="s">
        <v>7</v>
      </c>
      <c r="D22" s="23">
        <v>12</v>
      </c>
      <c r="E22" s="17">
        <v>8707</v>
      </c>
      <c r="F22" s="14">
        <f t="shared" si="0"/>
        <v>104484</v>
      </c>
    </row>
    <row r="23" spans="1:9" x14ac:dyDescent="0.25">
      <c r="A23" s="11">
        <v>19</v>
      </c>
      <c r="B23" s="19" t="s">
        <v>20</v>
      </c>
      <c r="C23" s="12" t="s">
        <v>7</v>
      </c>
      <c r="D23" s="23">
        <v>12</v>
      </c>
      <c r="E23" s="17">
        <v>8707</v>
      </c>
      <c r="F23" s="14">
        <f t="shared" si="0"/>
        <v>104484</v>
      </c>
    </row>
    <row r="24" spans="1:9" x14ac:dyDescent="0.25">
      <c r="A24" s="9">
        <v>20</v>
      </c>
      <c r="B24" s="19" t="s">
        <v>20</v>
      </c>
      <c r="C24" s="12" t="s">
        <v>7</v>
      </c>
      <c r="D24" s="23">
        <v>12</v>
      </c>
      <c r="E24" s="17">
        <v>8707</v>
      </c>
      <c r="F24" s="14">
        <f t="shared" si="0"/>
        <v>104484</v>
      </c>
    </row>
    <row r="25" spans="1:9" x14ac:dyDescent="0.25">
      <c r="A25" s="9">
        <v>21</v>
      </c>
      <c r="B25" s="19" t="s">
        <v>21</v>
      </c>
      <c r="C25" s="12" t="s">
        <v>7</v>
      </c>
      <c r="D25" s="23">
        <v>12</v>
      </c>
      <c r="E25" s="17">
        <v>8214</v>
      </c>
      <c r="F25" s="14">
        <f t="shared" si="0"/>
        <v>98568</v>
      </c>
    </row>
    <row r="26" spans="1:9" x14ac:dyDescent="0.25">
      <c r="A26" s="9">
        <v>22</v>
      </c>
      <c r="B26" s="19" t="s">
        <v>22</v>
      </c>
      <c r="C26" s="12" t="s">
        <v>7</v>
      </c>
      <c r="D26" s="23">
        <v>1</v>
      </c>
      <c r="E26" s="17">
        <v>50013</v>
      </c>
      <c r="F26" s="14">
        <f t="shared" si="0"/>
        <v>50013</v>
      </c>
    </row>
    <row r="27" spans="1:9" x14ac:dyDescent="0.25">
      <c r="A27" s="10">
        <v>23</v>
      </c>
      <c r="B27" s="19" t="s">
        <v>23</v>
      </c>
      <c r="C27" s="12" t="s">
        <v>7</v>
      </c>
      <c r="D27" s="23">
        <v>1</v>
      </c>
      <c r="E27" s="17">
        <v>4803</v>
      </c>
      <c r="F27" s="14">
        <f t="shared" si="0"/>
        <v>4803</v>
      </c>
    </row>
    <row r="28" spans="1:9" x14ac:dyDescent="0.25">
      <c r="A28" s="11">
        <v>24</v>
      </c>
      <c r="B28" s="19" t="s">
        <v>13</v>
      </c>
      <c r="C28" s="12" t="s">
        <v>7</v>
      </c>
      <c r="D28" s="23">
        <v>2</v>
      </c>
      <c r="E28" s="17">
        <v>2148</v>
      </c>
      <c r="F28" s="14">
        <f t="shared" si="0"/>
        <v>4296</v>
      </c>
    </row>
    <row r="29" spans="1:9" x14ac:dyDescent="0.25">
      <c r="A29" s="9">
        <v>25</v>
      </c>
      <c r="B29" s="19" t="s">
        <v>24</v>
      </c>
      <c r="C29" s="12" t="s">
        <v>7</v>
      </c>
      <c r="D29" s="23">
        <v>1</v>
      </c>
      <c r="E29" s="17">
        <v>42884</v>
      </c>
      <c r="F29" s="14">
        <f t="shared" si="0"/>
        <v>42884</v>
      </c>
    </row>
    <row r="30" spans="1:9" x14ac:dyDescent="0.25">
      <c r="A30" s="9">
        <v>26</v>
      </c>
      <c r="B30" s="19" t="s">
        <v>25</v>
      </c>
      <c r="C30" s="12" t="s">
        <v>7</v>
      </c>
      <c r="D30" s="23">
        <v>2</v>
      </c>
      <c r="E30" s="17">
        <v>8117</v>
      </c>
      <c r="F30" s="14">
        <f t="shared" si="0"/>
        <v>16234</v>
      </c>
    </row>
    <row r="31" spans="1:9" x14ac:dyDescent="0.25">
      <c r="A31" s="9">
        <v>27</v>
      </c>
      <c r="B31" s="19" t="s">
        <v>26</v>
      </c>
      <c r="C31" s="12" t="s">
        <v>7</v>
      </c>
      <c r="D31" s="23">
        <v>1</v>
      </c>
      <c r="E31" s="17">
        <v>44427</v>
      </c>
      <c r="F31" s="14">
        <f t="shared" si="0"/>
        <v>44427</v>
      </c>
    </row>
    <row r="32" spans="1:9" x14ac:dyDescent="0.25">
      <c r="A32" s="10">
        <v>28</v>
      </c>
      <c r="B32" s="19" t="s">
        <v>27</v>
      </c>
      <c r="C32" s="12" t="s">
        <v>7</v>
      </c>
      <c r="D32" s="23">
        <v>4</v>
      </c>
      <c r="E32" s="17">
        <v>1079</v>
      </c>
      <c r="F32" s="14">
        <f t="shared" si="0"/>
        <v>4316</v>
      </c>
    </row>
    <row r="33" spans="1:6" x14ac:dyDescent="0.25">
      <c r="A33" s="11">
        <v>29</v>
      </c>
      <c r="B33" s="19" t="s">
        <v>28</v>
      </c>
      <c r="C33" s="12" t="s">
        <v>7</v>
      </c>
      <c r="D33" s="23">
        <v>2</v>
      </c>
      <c r="E33" s="17">
        <v>31042</v>
      </c>
      <c r="F33" s="14">
        <f t="shared" si="0"/>
        <v>62084</v>
      </c>
    </row>
    <row r="34" spans="1:6" x14ac:dyDescent="0.25">
      <c r="A34" s="9">
        <v>30</v>
      </c>
      <c r="B34" s="20" t="s">
        <v>29</v>
      </c>
      <c r="C34" s="41" t="s">
        <v>7</v>
      </c>
      <c r="D34" s="16">
        <v>1</v>
      </c>
      <c r="E34" s="17">
        <v>71648</v>
      </c>
      <c r="F34" s="14">
        <f t="shared" si="0"/>
        <v>71648</v>
      </c>
    </row>
    <row r="35" spans="1:6" x14ac:dyDescent="0.25">
      <c r="A35" s="9">
        <v>31</v>
      </c>
      <c r="B35" s="19" t="s">
        <v>30</v>
      </c>
      <c r="C35" s="12" t="s">
        <v>7</v>
      </c>
      <c r="D35" s="23">
        <v>2</v>
      </c>
      <c r="E35" s="17">
        <v>2384</v>
      </c>
      <c r="F35" s="14">
        <f t="shared" si="0"/>
        <v>4768</v>
      </c>
    </row>
    <row r="36" spans="1:6" x14ac:dyDescent="0.25">
      <c r="A36" s="9">
        <v>32</v>
      </c>
      <c r="B36" s="19" t="s">
        <v>9</v>
      </c>
      <c r="C36" s="12" t="s">
        <v>7</v>
      </c>
      <c r="D36" s="23">
        <v>1</v>
      </c>
      <c r="E36" s="17">
        <v>1150</v>
      </c>
      <c r="F36" s="14">
        <f t="shared" si="0"/>
        <v>1150</v>
      </c>
    </row>
    <row r="37" spans="1:6" x14ac:dyDescent="0.25">
      <c r="A37" s="10">
        <v>33</v>
      </c>
      <c r="B37" s="19" t="s">
        <v>32</v>
      </c>
      <c r="C37" s="12" t="s">
        <v>7</v>
      </c>
      <c r="D37" s="23">
        <v>2</v>
      </c>
      <c r="E37" s="17">
        <v>11133</v>
      </c>
      <c r="F37" s="14">
        <f t="shared" si="0"/>
        <v>22266</v>
      </c>
    </row>
    <row r="38" spans="1:6" x14ac:dyDescent="0.25">
      <c r="A38" s="11">
        <v>34</v>
      </c>
      <c r="B38" s="19" t="s">
        <v>33</v>
      </c>
      <c r="C38" s="12" t="s">
        <v>7</v>
      </c>
      <c r="D38" s="31">
        <v>1</v>
      </c>
      <c r="E38" s="32">
        <v>13401</v>
      </c>
      <c r="F38" s="14">
        <f t="shared" si="0"/>
        <v>13401</v>
      </c>
    </row>
    <row r="39" spans="1:6" x14ac:dyDescent="0.25">
      <c r="A39" s="9">
        <v>35</v>
      </c>
      <c r="B39" s="19" t="s">
        <v>34</v>
      </c>
      <c r="C39" s="12" t="s">
        <v>7</v>
      </c>
      <c r="D39" s="31">
        <v>1</v>
      </c>
      <c r="E39" s="32">
        <v>98243</v>
      </c>
      <c r="F39" s="14">
        <f t="shared" si="0"/>
        <v>98243</v>
      </c>
    </row>
    <row r="40" spans="1:6" x14ac:dyDescent="0.25">
      <c r="A40" s="9">
        <v>36</v>
      </c>
      <c r="B40" s="19" t="s">
        <v>35</v>
      </c>
      <c r="C40" s="12" t="s">
        <v>7</v>
      </c>
      <c r="D40" s="31">
        <v>1</v>
      </c>
      <c r="E40" s="31">
        <v>214</v>
      </c>
      <c r="F40" s="14">
        <f t="shared" si="0"/>
        <v>214</v>
      </c>
    </row>
    <row r="41" spans="1:6" x14ac:dyDescent="0.25">
      <c r="A41" s="9">
        <v>37</v>
      </c>
      <c r="B41" s="19" t="s">
        <v>36</v>
      </c>
      <c r="C41" s="12" t="s">
        <v>7</v>
      </c>
      <c r="D41" s="31">
        <v>4</v>
      </c>
      <c r="E41" s="31">
        <v>19</v>
      </c>
      <c r="F41" s="14">
        <f t="shared" si="0"/>
        <v>76</v>
      </c>
    </row>
    <row r="42" spans="1:6" x14ac:dyDescent="0.25">
      <c r="A42" s="10">
        <v>38</v>
      </c>
      <c r="B42" s="21" t="s">
        <v>37</v>
      </c>
      <c r="C42" s="12" t="s">
        <v>7</v>
      </c>
      <c r="D42" s="31">
        <v>1</v>
      </c>
      <c r="E42" s="32">
        <v>3352</v>
      </c>
      <c r="F42" s="14">
        <f t="shared" si="0"/>
        <v>3352</v>
      </c>
    </row>
    <row r="43" spans="1:6" x14ac:dyDescent="0.25">
      <c r="A43" s="11">
        <v>39</v>
      </c>
      <c r="B43" s="21" t="s">
        <v>38</v>
      </c>
      <c r="C43" s="12" t="s">
        <v>7</v>
      </c>
      <c r="D43" s="31">
        <v>2</v>
      </c>
      <c r="E43" s="31">
        <v>63</v>
      </c>
      <c r="F43" s="14">
        <f t="shared" si="0"/>
        <v>126</v>
      </c>
    </row>
    <row r="44" spans="1:6" x14ac:dyDescent="0.25">
      <c r="A44" s="9">
        <v>40</v>
      </c>
      <c r="B44" s="22" t="s">
        <v>39</v>
      </c>
      <c r="C44" s="12" t="s">
        <v>7</v>
      </c>
      <c r="D44" s="33">
        <v>1</v>
      </c>
      <c r="E44" s="33">
        <v>469</v>
      </c>
      <c r="F44" s="14">
        <f t="shared" si="0"/>
        <v>469</v>
      </c>
    </row>
    <row r="45" spans="1:6" x14ac:dyDescent="0.25">
      <c r="A45" s="9">
        <v>41</v>
      </c>
      <c r="B45" s="21" t="s">
        <v>40</v>
      </c>
      <c r="C45" s="12" t="s">
        <v>7</v>
      </c>
      <c r="D45" s="31">
        <v>1</v>
      </c>
      <c r="E45" s="31">
        <v>40</v>
      </c>
      <c r="F45" s="14">
        <f t="shared" si="0"/>
        <v>40</v>
      </c>
    </row>
    <row r="46" spans="1:6" x14ac:dyDescent="0.25">
      <c r="A46" s="9">
        <v>42</v>
      </c>
      <c r="B46" s="21" t="s">
        <v>40</v>
      </c>
      <c r="C46" s="12" t="s">
        <v>7</v>
      </c>
      <c r="D46" s="31">
        <v>1</v>
      </c>
      <c r="E46" s="31">
        <v>52</v>
      </c>
      <c r="F46" s="14">
        <f t="shared" si="0"/>
        <v>52</v>
      </c>
    </row>
    <row r="47" spans="1:6" x14ac:dyDescent="0.25">
      <c r="A47" s="10">
        <v>43</v>
      </c>
      <c r="B47" s="21" t="s">
        <v>41</v>
      </c>
      <c r="C47" s="12" t="s">
        <v>7</v>
      </c>
      <c r="D47" s="31">
        <v>1</v>
      </c>
      <c r="E47" s="31">
        <v>369</v>
      </c>
      <c r="F47" s="14">
        <f t="shared" si="0"/>
        <v>369</v>
      </c>
    </row>
    <row r="48" spans="1:6" x14ac:dyDescent="0.25">
      <c r="A48" s="11">
        <v>44</v>
      </c>
      <c r="B48" s="21" t="s">
        <v>9</v>
      </c>
      <c r="C48" s="12" t="s">
        <v>7</v>
      </c>
      <c r="D48" s="31">
        <v>1</v>
      </c>
      <c r="E48" s="32">
        <v>2456</v>
      </c>
      <c r="F48" s="14">
        <f t="shared" si="0"/>
        <v>2456</v>
      </c>
    </row>
    <row r="49" spans="1:6" x14ac:dyDescent="0.25">
      <c r="A49" s="9">
        <v>45</v>
      </c>
      <c r="B49" s="21" t="s">
        <v>42</v>
      </c>
      <c r="C49" s="12" t="s">
        <v>7</v>
      </c>
      <c r="D49" s="23">
        <v>1</v>
      </c>
      <c r="E49" s="17">
        <v>2339</v>
      </c>
      <c r="F49" s="14">
        <f t="shared" si="0"/>
        <v>2339</v>
      </c>
    </row>
    <row r="50" spans="1:6" x14ac:dyDescent="0.25">
      <c r="A50" s="9">
        <v>46</v>
      </c>
      <c r="B50" s="19" t="s">
        <v>9</v>
      </c>
      <c r="C50" s="12" t="s">
        <v>7</v>
      </c>
      <c r="D50" s="23">
        <v>1</v>
      </c>
      <c r="E50" s="17">
        <v>24809</v>
      </c>
      <c r="F50" s="34">
        <f t="shared" si="0"/>
        <v>24809</v>
      </c>
    </row>
    <row r="51" spans="1:6" x14ac:dyDescent="0.25">
      <c r="A51" s="9">
        <v>47</v>
      </c>
      <c r="B51" s="19" t="s">
        <v>43</v>
      </c>
      <c r="C51" s="12" t="s">
        <v>7</v>
      </c>
      <c r="D51" s="23">
        <v>1</v>
      </c>
      <c r="E51" s="17">
        <v>8967</v>
      </c>
      <c r="F51" s="14">
        <f t="shared" si="0"/>
        <v>8967</v>
      </c>
    </row>
    <row r="52" spans="1:6" x14ac:dyDescent="0.25">
      <c r="A52" s="10">
        <v>48</v>
      </c>
      <c r="B52" s="19" t="s">
        <v>44</v>
      </c>
      <c r="C52" s="12" t="s">
        <v>7</v>
      </c>
      <c r="D52" s="23">
        <v>1</v>
      </c>
      <c r="E52" s="17">
        <v>6337</v>
      </c>
      <c r="F52" s="14">
        <f t="shared" si="0"/>
        <v>6337</v>
      </c>
    </row>
    <row r="53" spans="1:6" x14ac:dyDescent="0.25">
      <c r="A53" s="11">
        <v>49</v>
      </c>
      <c r="B53" s="19" t="s">
        <v>45</v>
      </c>
      <c r="C53" s="12" t="s">
        <v>7</v>
      </c>
      <c r="D53" s="23">
        <v>1</v>
      </c>
      <c r="E53" s="17">
        <v>2081</v>
      </c>
      <c r="F53" s="14">
        <f t="shared" si="0"/>
        <v>2081</v>
      </c>
    </row>
    <row r="54" spans="1:6" x14ac:dyDescent="0.25">
      <c r="A54" s="9">
        <v>50</v>
      </c>
      <c r="B54" s="19" t="s">
        <v>46</v>
      </c>
      <c r="C54" s="12" t="s">
        <v>7</v>
      </c>
      <c r="D54" s="23">
        <v>1</v>
      </c>
      <c r="E54" s="23">
        <v>778</v>
      </c>
      <c r="F54" s="14">
        <f t="shared" si="0"/>
        <v>778</v>
      </c>
    </row>
    <row r="55" spans="1:6" x14ac:dyDescent="0.25">
      <c r="A55" s="9">
        <v>51</v>
      </c>
      <c r="B55" s="19" t="s">
        <v>46</v>
      </c>
      <c r="C55" s="12" t="s">
        <v>7</v>
      </c>
      <c r="D55" s="23">
        <v>1</v>
      </c>
      <c r="E55" s="23">
        <v>731</v>
      </c>
      <c r="F55" s="14">
        <f t="shared" si="0"/>
        <v>731</v>
      </c>
    </row>
    <row r="56" spans="1:6" x14ac:dyDescent="0.25">
      <c r="A56" s="9">
        <v>52</v>
      </c>
      <c r="B56" s="19" t="s">
        <v>31</v>
      </c>
      <c r="C56" s="12" t="s">
        <v>7</v>
      </c>
      <c r="D56" s="23">
        <v>12</v>
      </c>
      <c r="E56" s="17">
        <v>4161</v>
      </c>
      <c r="F56" s="14">
        <f t="shared" si="0"/>
        <v>49932</v>
      </c>
    </row>
    <row r="57" spans="1:6" x14ac:dyDescent="0.25">
      <c r="A57" s="10">
        <v>53</v>
      </c>
      <c r="B57" s="19" t="s">
        <v>47</v>
      </c>
      <c r="C57" s="12" t="s">
        <v>7</v>
      </c>
      <c r="D57" s="23">
        <v>6</v>
      </c>
      <c r="E57" s="17">
        <v>5637</v>
      </c>
      <c r="F57" s="14">
        <f t="shared" ref="F57:F72" si="1">E57*D57</f>
        <v>33822</v>
      </c>
    </row>
    <row r="58" spans="1:6" x14ac:dyDescent="0.25">
      <c r="A58" s="11">
        <v>54</v>
      </c>
      <c r="B58" s="19" t="s">
        <v>47</v>
      </c>
      <c r="C58" s="12" t="s">
        <v>7</v>
      </c>
      <c r="D58" s="23">
        <v>12</v>
      </c>
      <c r="E58" s="17">
        <v>5637</v>
      </c>
      <c r="F58" s="14">
        <f t="shared" si="1"/>
        <v>67644</v>
      </c>
    </row>
    <row r="59" spans="1:6" x14ac:dyDescent="0.25">
      <c r="A59" s="9">
        <v>55</v>
      </c>
      <c r="B59" s="19" t="s">
        <v>30</v>
      </c>
      <c r="C59" s="12" t="s">
        <v>7</v>
      </c>
      <c r="D59" s="23">
        <v>12</v>
      </c>
      <c r="E59" s="17">
        <v>1186</v>
      </c>
      <c r="F59" s="14">
        <f t="shared" si="1"/>
        <v>14232</v>
      </c>
    </row>
    <row r="60" spans="1:6" x14ac:dyDescent="0.25">
      <c r="A60" s="9">
        <v>56</v>
      </c>
      <c r="B60" s="19" t="s">
        <v>48</v>
      </c>
      <c r="C60" s="12" t="s">
        <v>7</v>
      </c>
      <c r="D60" s="23">
        <v>2</v>
      </c>
      <c r="E60" s="17">
        <v>20221</v>
      </c>
      <c r="F60" s="14">
        <f t="shared" si="1"/>
        <v>40442</v>
      </c>
    </row>
    <row r="61" spans="1:6" x14ac:dyDescent="0.25">
      <c r="A61" s="9">
        <v>57</v>
      </c>
      <c r="B61" s="19" t="s">
        <v>13</v>
      </c>
      <c r="C61" s="12" t="s">
        <v>7</v>
      </c>
      <c r="D61" s="23">
        <v>1</v>
      </c>
      <c r="E61" s="17">
        <v>8221</v>
      </c>
      <c r="F61" s="14">
        <f t="shared" si="1"/>
        <v>8221</v>
      </c>
    </row>
    <row r="62" spans="1:6" x14ac:dyDescent="0.25">
      <c r="A62" s="10">
        <v>58</v>
      </c>
      <c r="B62" s="19" t="s">
        <v>49</v>
      </c>
      <c r="C62" s="12" t="s">
        <v>7</v>
      </c>
      <c r="D62" s="23">
        <v>1</v>
      </c>
      <c r="E62" s="17">
        <v>159145</v>
      </c>
      <c r="F62" s="14">
        <f t="shared" si="1"/>
        <v>159145</v>
      </c>
    </row>
    <row r="63" spans="1:6" x14ac:dyDescent="0.25">
      <c r="A63" s="11">
        <v>59</v>
      </c>
      <c r="B63" s="19" t="s">
        <v>35</v>
      </c>
      <c r="C63" s="12" t="s">
        <v>7</v>
      </c>
      <c r="D63" s="23">
        <v>2</v>
      </c>
      <c r="E63" s="17">
        <v>1822</v>
      </c>
      <c r="F63" s="14">
        <f t="shared" si="1"/>
        <v>3644</v>
      </c>
    </row>
    <row r="64" spans="1:6" x14ac:dyDescent="0.25">
      <c r="A64" s="9">
        <v>60</v>
      </c>
      <c r="B64" s="19" t="s">
        <v>50</v>
      </c>
      <c r="C64" s="12" t="s">
        <v>7</v>
      </c>
      <c r="D64" s="23">
        <v>1</v>
      </c>
      <c r="E64" s="17">
        <v>19833</v>
      </c>
      <c r="F64" s="14">
        <f t="shared" si="1"/>
        <v>19833</v>
      </c>
    </row>
    <row r="65" spans="1:6" x14ac:dyDescent="0.25">
      <c r="A65" s="9">
        <v>61</v>
      </c>
      <c r="B65" s="19" t="s">
        <v>51</v>
      </c>
      <c r="C65" s="12" t="s">
        <v>7</v>
      </c>
      <c r="D65" s="23">
        <v>1</v>
      </c>
      <c r="E65" s="17">
        <v>20342</v>
      </c>
      <c r="F65" s="14">
        <f t="shared" si="1"/>
        <v>20342</v>
      </c>
    </row>
    <row r="66" spans="1:6" x14ac:dyDescent="0.25">
      <c r="A66" s="9">
        <v>62</v>
      </c>
      <c r="B66" s="21" t="s">
        <v>52</v>
      </c>
      <c r="C66" s="35" t="s">
        <v>7</v>
      </c>
      <c r="D66" s="29">
        <v>1</v>
      </c>
      <c r="E66" s="30">
        <v>1967</v>
      </c>
      <c r="F66" s="34">
        <f t="shared" si="1"/>
        <v>1967</v>
      </c>
    </row>
    <row r="67" spans="1:6" x14ac:dyDescent="0.25">
      <c r="A67" s="10">
        <v>63</v>
      </c>
      <c r="B67" s="21" t="s">
        <v>30</v>
      </c>
      <c r="C67" s="35" t="s">
        <v>7</v>
      </c>
      <c r="D67" s="29">
        <v>1</v>
      </c>
      <c r="E67" s="30">
        <v>1884</v>
      </c>
      <c r="F67" s="34">
        <f t="shared" si="1"/>
        <v>1884</v>
      </c>
    </row>
    <row r="68" spans="1:6" x14ac:dyDescent="0.25">
      <c r="A68" s="11">
        <v>64</v>
      </c>
      <c r="B68" s="21" t="s">
        <v>53</v>
      </c>
      <c r="C68" s="35" t="s">
        <v>7</v>
      </c>
      <c r="D68" s="29">
        <v>1</v>
      </c>
      <c r="E68" s="30">
        <v>4557</v>
      </c>
      <c r="F68" s="34">
        <f t="shared" si="1"/>
        <v>4557</v>
      </c>
    </row>
    <row r="69" spans="1:6" x14ac:dyDescent="0.25">
      <c r="A69" s="9">
        <v>65</v>
      </c>
      <c r="B69" s="21" t="s">
        <v>9</v>
      </c>
      <c r="C69" s="35" t="s">
        <v>7</v>
      </c>
      <c r="D69" s="29">
        <v>1</v>
      </c>
      <c r="E69" s="30">
        <v>6533</v>
      </c>
      <c r="F69" s="34">
        <f t="shared" si="1"/>
        <v>6533</v>
      </c>
    </row>
    <row r="70" spans="1:6" x14ac:dyDescent="0.25">
      <c r="A70" s="9">
        <v>66</v>
      </c>
      <c r="B70" s="21" t="s">
        <v>9</v>
      </c>
      <c r="C70" s="35" t="s">
        <v>7</v>
      </c>
      <c r="D70" s="29">
        <v>1</v>
      </c>
      <c r="E70" s="30">
        <v>9143</v>
      </c>
      <c r="F70" s="34">
        <f t="shared" si="1"/>
        <v>9143</v>
      </c>
    </row>
    <row r="71" spans="1:6" x14ac:dyDescent="0.25">
      <c r="A71" s="9">
        <v>67</v>
      </c>
      <c r="B71" s="21" t="s">
        <v>54</v>
      </c>
      <c r="C71" s="35" t="s">
        <v>7</v>
      </c>
      <c r="D71" s="29">
        <v>4</v>
      </c>
      <c r="E71" s="29">
        <v>928</v>
      </c>
      <c r="F71" s="34">
        <f t="shared" si="1"/>
        <v>3712</v>
      </c>
    </row>
    <row r="72" spans="1:6" x14ac:dyDescent="0.25">
      <c r="A72" s="10">
        <v>68</v>
      </c>
      <c r="B72" s="19" t="s">
        <v>55</v>
      </c>
      <c r="C72" s="12" t="s">
        <v>7</v>
      </c>
      <c r="D72" s="23">
        <v>1</v>
      </c>
      <c r="E72" s="17">
        <v>324225</v>
      </c>
      <c r="F72" s="14">
        <f t="shared" si="1"/>
        <v>324225</v>
      </c>
    </row>
    <row r="73" spans="1:6" x14ac:dyDescent="0.25">
      <c r="A73" s="9">
        <v>70</v>
      </c>
      <c r="B73" s="19" t="s">
        <v>101</v>
      </c>
      <c r="C73" s="12" t="s">
        <v>7</v>
      </c>
      <c r="D73" s="23">
        <v>1</v>
      </c>
      <c r="E73" s="17">
        <v>51840</v>
      </c>
      <c r="F73" s="14">
        <f t="shared" ref="F73:F79" si="2">E73*D73</f>
        <v>51840</v>
      </c>
    </row>
    <row r="74" spans="1:6" x14ac:dyDescent="0.25">
      <c r="A74" s="9">
        <v>71</v>
      </c>
      <c r="B74" s="19" t="s">
        <v>102</v>
      </c>
      <c r="C74" s="12" t="s">
        <v>7</v>
      </c>
      <c r="D74" s="23">
        <v>12</v>
      </c>
      <c r="E74" s="17">
        <v>1149</v>
      </c>
      <c r="F74" s="14">
        <f t="shared" si="2"/>
        <v>13788</v>
      </c>
    </row>
    <row r="75" spans="1:6" x14ac:dyDescent="0.25">
      <c r="A75" s="9">
        <v>72</v>
      </c>
      <c r="B75" s="19" t="s">
        <v>104</v>
      </c>
      <c r="C75" s="12" t="s">
        <v>7</v>
      </c>
      <c r="D75" s="23">
        <v>1</v>
      </c>
      <c r="E75" s="17">
        <v>17613</v>
      </c>
      <c r="F75" s="14">
        <f t="shared" si="2"/>
        <v>17613</v>
      </c>
    </row>
    <row r="76" spans="1:6" x14ac:dyDescent="0.25">
      <c r="A76" s="10">
        <v>73</v>
      </c>
      <c r="B76" s="42" t="s">
        <v>106</v>
      </c>
      <c r="C76" s="12" t="s">
        <v>7</v>
      </c>
      <c r="D76" s="23">
        <v>1</v>
      </c>
      <c r="E76" s="17">
        <v>18366</v>
      </c>
      <c r="F76" s="14">
        <f t="shared" si="2"/>
        <v>18366</v>
      </c>
    </row>
    <row r="77" spans="1:6" x14ac:dyDescent="0.25">
      <c r="A77" s="11">
        <v>74</v>
      </c>
      <c r="B77" s="21" t="s">
        <v>50</v>
      </c>
      <c r="C77" s="21" t="s">
        <v>7</v>
      </c>
      <c r="D77" s="40">
        <v>1</v>
      </c>
      <c r="E77" s="17">
        <v>29447</v>
      </c>
      <c r="F77" s="14">
        <f t="shared" si="2"/>
        <v>29447</v>
      </c>
    </row>
    <row r="78" spans="1:6" x14ac:dyDescent="0.25">
      <c r="A78" s="9">
        <v>75</v>
      </c>
      <c r="B78" s="42" t="s">
        <v>27</v>
      </c>
      <c r="C78" s="12" t="s">
        <v>7</v>
      </c>
      <c r="D78" s="23">
        <v>1</v>
      </c>
      <c r="E78" s="17">
        <v>1443</v>
      </c>
      <c r="F78" s="14">
        <f t="shared" si="2"/>
        <v>1443</v>
      </c>
    </row>
    <row r="79" spans="1:6" x14ac:dyDescent="0.25">
      <c r="A79" s="9">
        <v>76</v>
      </c>
      <c r="B79" s="21" t="s">
        <v>13</v>
      </c>
      <c r="C79" s="12" t="s">
        <v>7</v>
      </c>
      <c r="D79" s="23">
        <v>1</v>
      </c>
      <c r="E79" s="17">
        <v>7262</v>
      </c>
      <c r="F79" s="14">
        <f t="shared" si="2"/>
        <v>7262</v>
      </c>
    </row>
    <row r="80" spans="1:6" ht="15.75" x14ac:dyDescent="0.25">
      <c r="A80" s="44"/>
      <c r="B80" s="28" t="s">
        <v>56</v>
      </c>
      <c r="C80" s="18"/>
      <c r="D80" s="18"/>
      <c r="E80" s="18"/>
      <c r="F80" s="26">
        <f>SUM(F5:F79)</f>
        <v>2505888</v>
      </c>
    </row>
    <row r="81" spans="1:6" x14ac:dyDescent="0.25">
      <c r="A81" s="45"/>
      <c r="B81" s="18" t="s">
        <v>57</v>
      </c>
      <c r="C81" s="18"/>
      <c r="D81" s="18"/>
      <c r="E81" s="27">
        <v>0.17</v>
      </c>
      <c r="F81" s="25">
        <f>F80*E81</f>
        <v>426000.96</v>
      </c>
    </row>
    <row r="82" spans="1:6" ht="18" x14ac:dyDescent="0.25">
      <c r="A82" s="46"/>
      <c r="B82" s="28" t="s">
        <v>58</v>
      </c>
      <c r="C82" s="18"/>
      <c r="D82" s="18"/>
      <c r="E82" s="18"/>
      <c r="F82" s="36">
        <f>F80+F81</f>
        <v>2931888.96</v>
      </c>
    </row>
  </sheetData>
  <mergeCells count="4">
    <mergeCell ref="A80:A82"/>
    <mergeCell ref="A3:F3"/>
    <mergeCell ref="A1:F1"/>
    <mergeCell ref="A2:F2"/>
  </mergeCells>
  <pageMargins left="0.59055118110236227" right="0.31496062992125984" top="0.23622047244094491" bottom="0.51181102362204722" header="0.11811023622047245" footer="0.11811023622047245"/>
  <pageSetup paperSize="9" scale="95" orientation="portrait" r:id="rId1"/>
  <headerFooter>
    <oddHeader>&amp;C&amp;P</oddHeader>
    <oddFooter>Page &amp;P of &amp;N</oddFooter>
  </headerFooter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Layout" topLeftCell="A55" zoomScale="80" zoomScaleNormal="150" zoomScalePageLayoutView="80" workbookViewId="0">
      <selection activeCell="B73" sqref="B73"/>
    </sheetView>
  </sheetViews>
  <sheetFormatPr defaultRowHeight="15" x14ac:dyDescent="0.25"/>
  <cols>
    <col min="1" max="1" width="8.7109375" style="6" customWidth="1"/>
    <col min="2" max="2" width="30.140625" customWidth="1"/>
    <col min="3" max="3" width="18" customWidth="1"/>
    <col min="4" max="4" width="16.28515625" customWidth="1"/>
    <col min="5" max="5" width="21.7109375" customWidth="1"/>
  </cols>
  <sheetData>
    <row r="1" spans="1:8" ht="65.25" customHeight="1" x14ac:dyDescent="0.25">
      <c r="A1" s="54" t="s">
        <v>110</v>
      </c>
      <c r="B1" s="54"/>
      <c r="C1" s="54"/>
      <c r="D1" s="54"/>
      <c r="E1" s="54"/>
      <c r="F1" s="1"/>
      <c r="G1" s="1"/>
      <c r="H1" s="1"/>
    </row>
    <row r="2" spans="1:8" ht="20.25" x14ac:dyDescent="0.3">
      <c r="A2" s="55" t="s">
        <v>99</v>
      </c>
      <c r="B2" s="55"/>
      <c r="C2" s="55"/>
      <c r="D2" s="55"/>
      <c r="E2" s="55"/>
      <c r="F2" s="2"/>
      <c r="G2" s="2"/>
      <c r="H2" s="2"/>
    </row>
    <row r="3" spans="1:8" ht="36" customHeight="1" x14ac:dyDescent="0.3">
      <c r="A3" s="54" t="s">
        <v>111</v>
      </c>
      <c r="B3" s="54"/>
      <c r="C3" s="54"/>
      <c r="D3" s="54"/>
      <c r="E3" s="54"/>
      <c r="F3" s="2"/>
      <c r="G3" s="2"/>
      <c r="H3" s="2"/>
    </row>
    <row r="4" spans="1:8" x14ac:dyDescent="0.25">
      <c r="A4" s="3" t="s">
        <v>1</v>
      </c>
      <c r="B4" s="43" t="s">
        <v>2</v>
      </c>
      <c r="C4" s="3" t="s">
        <v>60</v>
      </c>
      <c r="D4" s="3" t="s">
        <v>3</v>
      </c>
      <c r="E4" s="3" t="s">
        <v>4</v>
      </c>
    </row>
    <row r="5" spans="1:8" x14ac:dyDescent="0.25">
      <c r="A5" s="37">
        <v>1</v>
      </c>
      <c r="B5" s="19" t="s">
        <v>10</v>
      </c>
      <c r="C5" s="37" t="s">
        <v>61</v>
      </c>
      <c r="D5" s="12" t="s">
        <v>7</v>
      </c>
      <c r="E5" s="23">
        <v>1</v>
      </c>
    </row>
    <row r="6" spans="1:8" x14ac:dyDescent="0.25">
      <c r="A6" s="37">
        <v>2</v>
      </c>
      <c r="B6" s="19" t="s">
        <v>11</v>
      </c>
      <c r="C6" s="37" t="s">
        <v>62</v>
      </c>
      <c r="D6" s="12" t="s">
        <v>7</v>
      </c>
      <c r="E6" s="23">
        <v>60</v>
      </c>
    </row>
    <row r="7" spans="1:8" x14ac:dyDescent="0.25">
      <c r="A7" s="37">
        <v>3</v>
      </c>
      <c r="B7" s="19" t="s">
        <v>12</v>
      </c>
      <c r="C7" s="37" t="s">
        <v>63</v>
      </c>
      <c r="D7" s="12" t="s">
        <v>7</v>
      </c>
      <c r="E7" s="23">
        <v>4</v>
      </c>
    </row>
    <row r="8" spans="1:8" x14ac:dyDescent="0.25">
      <c r="A8" s="37">
        <v>4</v>
      </c>
      <c r="B8" s="19" t="s">
        <v>12</v>
      </c>
      <c r="C8" s="37" t="s">
        <v>64</v>
      </c>
      <c r="D8" s="12" t="s">
        <v>7</v>
      </c>
      <c r="E8" s="23">
        <v>12</v>
      </c>
    </row>
    <row r="9" spans="1:8" x14ac:dyDescent="0.25">
      <c r="A9" s="37">
        <v>5</v>
      </c>
      <c r="B9" s="19" t="s">
        <v>13</v>
      </c>
      <c r="C9" s="37" t="s">
        <v>65</v>
      </c>
      <c r="D9" s="12" t="s">
        <v>7</v>
      </c>
      <c r="E9" s="23">
        <v>2</v>
      </c>
    </row>
    <row r="10" spans="1:8" x14ac:dyDescent="0.25">
      <c r="A10" s="37">
        <v>6</v>
      </c>
      <c r="B10" s="19" t="s">
        <v>14</v>
      </c>
      <c r="C10" s="23">
        <v>1979322</v>
      </c>
      <c r="D10" s="12" t="s">
        <v>7</v>
      </c>
      <c r="E10" s="23">
        <v>12</v>
      </c>
    </row>
    <row r="11" spans="1:8" x14ac:dyDescent="0.25">
      <c r="A11" s="37">
        <v>7</v>
      </c>
      <c r="B11" s="19" t="s">
        <v>11</v>
      </c>
      <c r="C11" s="23">
        <v>2360484</v>
      </c>
      <c r="D11" s="12" t="s">
        <v>7</v>
      </c>
      <c r="E11" s="23">
        <v>2</v>
      </c>
    </row>
    <row r="12" spans="1:8" x14ac:dyDescent="0.25">
      <c r="A12" s="37">
        <v>8</v>
      </c>
      <c r="B12" s="19" t="s">
        <v>15</v>
      </c>
      <c r="C12" s="37" t="s">
        <v>66</v>
      </c>
      <c r="D12" s="12" t="s">
        <v>7</v>
      </c>
      <c r="E12" s="23">
        <v>48</v>
      </c>
    </row>
    <row r="13" spans="1:8" x14ac:dyDescent="0.25">
      <c r="A13" s="37">
        <v>9</v>
      </c>
      <c r="B13" s="19" t="s">
        <v>13</v>
      </c>
      <c r="C13" s="37" t="s">
        <v>67</v>
      </c>
      <c r="D13" s="12" t="s">
        <v>7</v>
      </c>
      <c r="E13" s="23">
        <v>2</v>
      </c>
    </row>
    <row r="14" spans="1:8" x14ac:dyDescent="0.25">
      <c r="A14" s="37">
        <v>10</v>
      </c>
      <c r="B14" s="19" t="s">
        <v>9</v>
      </c>
      <c r="C14" s="37" t="s">
        <v>68</v>
      </c>
      <c r="D14" s="12" t="s">
        <v>7</v>
      </c>
      <c r="E14" s="24">
        <v>1</v>
      </c>
      <c r="F14" s="7"/>
      <c r="G14" s="7"/>
      <c r="H14" s="7"/>
    </row>
    <row r="15" spans="1:8" x14ac:dyDescent="0.25">
      <c r="A15" s="37">
        <v>11</v>
      </c>
      <c r="B15" s="19" t="s">
        <v>13</v>
      </c>
      <c r="C15" s="37" t="s">
        <v>69</v>
      </c>
      <c r="D15" s="12" t="s">
        <v>7</v>
      </c>
      <c r="E15" s="23">
        <v>1</v>
      </c>
      <c r="F15" s="15"/>
      <c r="G15" s="15"/>
      <c r="H15" s="15"/>
    </row>
    <row r="16" spans="1:8" x14ac:dyDescent="0.25">
      <c r="A16" s="37">
        <v>12</v>
      </c>
      <c r="B16" s="19" t="s">
        <v>16</v>
      </c>
      <c r="C16" s="37" t="s">
        <v>70</v>
      </c>
      <c r="D16" s="12" t="s">
        <v>7</v>
      </c>
      <c r="E16" s="23">
        <v>1</v>
      </c>
      <c r="F16" s="15"/>
      <c r="G16" s="15"/>
      <c r="H16" s="15"/>
    </row>
    <row r="17" spans="1:8" x14ac:dyDescent="0.25">
      <c r="A17" s="37">
        <v>13</v>
      </c>
      <c r="B17" s="19" t="s">
        <v>17</v>
      </c>
      <c r="C17" s="23">
        <v>1129217</v>
      </c>
      <c r="D17" s="12" t="s">
        <v>7</v>
      </c>
      <c r="E17" s="23">
        <v>1</v>
      </c>
      <c r="F17" s="7"/>
      <c r="G17" s="7"/>
      <c r="H17" s="7"/>
    </row>
    <row r="18" spans="1:8" x14ac:dyDescent="0.25">
      <c r="A18" s="37">
        <v>14</v>
      </c>
      <c r="B18" s="19" t="s">
        <v>13</v>
      </c>
      <c r="C18" s="37" t="s">
        <v>71</v>
      </c>
      <c r="D18" s="12" t="s">
        <v>7</v>
      </c>
      <c r="E18" s="23">
        <v>1</v>
      </c>
      <c r="F18" s="8"/>
      <c r="G18" s="8"/>
      <c r="H18" s="8"/>
    </row>
    <row r="19" spans="1:8" x14ac:dyDescent="0.25">
      <c r="A19" s="37">
        <v>15</v>
      </c>
      <c r="B19" s="19" t="s">
        <v>13</v>
      </c>
      <c r="C19" s="23">
        <v>1317123</v>
      </c>
      <c r="D19" s="12" t="s">
        <v>7</v>
      </c>
      <c r="E19" s="23">
        <v>1</v>
      </c>
    </row>
    <row r="20" spans="1:8" x14ac:dyDescent="0.25">
      <c r="A20" s="37">
        <v>16</v>
      </c>
      <c r="B20" s="19" t="s">
        <v>10</v>
      </c>
      <c r="C20" s="37" t="s">
        <v>72</v>
      </c>
      <c r="D20" s="12" t="s">
        <v>7</v>
      </c>
      <c r="E20" s="23">
        <v>1</v>
      </c>
    </row>
    <row r="21" spans="1:8" x14ac:dyDescent="0.25">
      <c r="A21" s="37">
        <v>17</v>
      </c>
      <c r="B21" s="19" t="s">
        <v>18</v>
      </c>
      <c r="C21" s="37" t="s">
        <v>73</v>
      </c>
      <c r="D21" s="12" t="s">
        <v>7</v>
      </c>
      <c r="E21" s="23">
        <v>1</v>
      </c>
    </row>
    <row r="22" spans="1:8" x14ac:dyDescent="0.25">
      <c r="A22" s="37">
        <v>18</v>
      </c>
      <c r="B22" s="19" t="s">
        <v>19</v>
      </c>
      <c r="C22" s="23">
        <v>1504789</v>
      </c>
      <c r="D22" s="12" t="s">
        <v>7</v>
      </c>
      <c r="E22" s="23">
        <v>12</v>
      </c>
    </row>
    <row r="23" spans="1:8" x14ac:dyDescent="0.25">
      <c r="A23" s="37">
        <v>19</v>
      </c>
      <c r="B23" s="19" t="s">
        <v>20</v>
      </c>
      <c r="C23" s="23">
        <v>1005080</v>
      </c>
      <c r="D23" s="12" t="s">
        <v>7</v>
      </c>
      <c r="E23" s="23">
        <v>12</v>
      </c>
    </row>
    <row r="24" spans="1:8" x14ac:dyDescent="0.25">
      <c r="A24" s="37">
        <v>20</v>
      </c>
      <c r="B24" s="19" t="s">
        <v>20</v>
      </c>
      <c r="C24" s="23">
        <v>2500872</v>
      </c>
      <c r="D24" s="12" t="s">
        <v>7</v>
      </c>
      <c r="E24" s="23">
        <v>12</v>
      </c>
    </row>
    <row r="25" spans="1:8" x14ac:dyDescent="0.25">
      <c r="A25" s="37">
        <v>21</v>
      </c>
      <c r="B25" s="19" t="s">
        <v>21</v>
      </c>
      <c r="C25" s="23">
        <v>3342671</v>
      </c>
      <c r="D25" s="12" t="s">
        <v>7</v>
      </c>
      <c r="E25" s="23">
        <v>12</v>
      </c>
    </row>
    <row r="26" spans="1:8" x14ac:dyDescent="0.25">
      <c r="A26" s="37">
        <v>22</v>
      </c>
      <c r="B26" s="19" t="s">
        <v>22</v>
      </c>
      <c r="C26" s="23">
        <v>1276356</v>
      </c>
      <c r="D26" s="12" t="s">
        <v>7</v>
      </c>
      <c r="E26" s="23">
        <v>1</v>
      </c>
    </row>
    <row r="27" spans="1:8" x14ac:dyDescent="0.25">
      <c r="A27" s="37">
        <v>23</v>
      </c>
      <c r="B27" s="19" t="s">
        <v>23</v>
      </c>
      <c r="C27" s="37" t="s">
        <v>74</v>
      </c>
      <c r="D27" s="12" t="s">
        <v>7</v>
      </c>
      <c r="E27" s="23">
        <v>1</v>
      </c>
    </row>
    <row r="28" spans="1:8" x14ac:dyDescent="0.25">
      <c r="A28" s="37">
        <v>24</v>
      </c>
      <c r="B28" s="19" t="s">
        <v>13</v>
      </c>
      <c r="C28" s="37" t="s">
        <v>75</v>
      </c>
      <c r="D28" s="12" t="s">
        <v>7</v>
      </c>
      <c r="E28" s="23">
        <v>2</v>
      </c>
    </row>
    <row r="29" spans="1:8" x14ac:dyDescent="0.25">
      <c r="A29" s="37">
        <v>25</v>
      </c>
      <c r="B29" s="19" t="s">
        <v>24</v>
      </c>
      <c r="C29" s="23">
        <v>1012749</v>
      </c>
      <c r="D29" s="12" t="s">
        <v>7</v>
      </c>
      <c r="E29" s="23">
        <v>1</v>
      </c>
    </row>
    <row r="30" spans="1:8" x14ac:dyDescent="0.25">
      <c r="A30" s="37">
        <v>26</v>
      </c>
      <c r="B30" s="19" t="s">
        <v>25</v>
      </c>
      <c r="C30" s="23">
        <v>2137538</v>
      </c>
      <c r="D30" s="12" t="s">
        <v>7</v>
      </c>
      <c r="E30" s="23">
        <v>2</v>
      </c>
    </row>
    <row r="31" spans="1:8" x14ac:dyDescent="0.25">
      <c r="A31" s="37">
        <v>27</v>
      </c>
      <c r="B31" s="19" t="s">
        <v>26</v>
      </c>
      <c r="C31" s="37" t="s">
        <v>76</v>
      </c>
      <c r="D31" s="12" t="s">
        <v>7</v>
      </c>
      <c r="E31" s="23">
        <v>1</v>
      </c>
    </row>
    <row r="32" spans="1:8" x14ac:dyDescent="0.25">
      <c r="A32" s="37">
        <v>28</v>
      </c>
      <c r="B32" s="19" t="s">
        <v>27</v>
      </c>
      <c r="C32" s="37" t="s">
        <v>77</v>
      </c>
      <c r="D32" s="12" t="s">
        <v>7</v>
      </c>
      <c r="E32" s="23">
        <v>4</v>
      </c>
    </row>
    <row r="33" spans="1:5" x14ac:dyDescent="0.25">
      <c r="A33" s="37">
        <v>29</v>
      </c>
      <c r="B33" s="19" t="s">
        <v>28</v>
      </c>
      <c r="C33" s="23">
        <v>2349558</v>
      </c>
      <c r="D33" s="12" t="s">
        <v>7</v>
      </c>
      <c r="E33" s="23">
        <v>2</v>
      </c>
    </row>
    <row r="34" spans="1:5" x14ac:dyDescent="0.25">
      <c r="A34" s="37">
        <v>30</v>
      </c>
      <c r="B34" s="19" t="s">
        <v>29</v>
      </c>
      <c r="C34" s="23">
        <v>4600721</v>
      </c>
      <c r="D34" s="12" t="s">
        <v>7</v>
      </c>
      <c r="E34" s="23">
        <v>1</v>
      </c>
    </row>
    <row r="35" spans="1:5" x14ac:dyDescent="0.25">
      <c r="A35" s="37">
        <v>31</v>
      </c>
      <c r="B35" s="19" t="s">
        <v>30</v>
      </c>
      <c r="C35" s="23">
        <v>1090079</v>
      </c>
      <c r="D35" s="12" t="s">
        <v>7</v>
      </c>
      <c r="E35" s="23">
        <v>2</v>
      </c>
    </row>
    <row r="36" spans="1:5" x14ac:dyDescent="0.25">
      <c r="A36" s="37">
        <v>32</v>
      </c>
      <c r="B36" s="19" t="s">
        <v>9</v>
      </c>
      <c r="C36" s="37" t="s">
        <v>78</v>
      </c>
      <c r="D36" s="12" t="s">
        <v>7</v>
      </c>
      <c r="E36" s="23">
        <v>1</v>
      </c>
    </row>
    <row r="37" spans="1:5" x14ac:dyDescent="0.25">
      <c r="A37" s="37">
        <v>33</v>
      </c>
      <c r="B37" s="19" t="s">
        <v>32</v>
      </c>
      <c r="C37" s="23">
        <v>2477133</v>
      </c>
      <c r="D37" s="12" t="s">
        <v>7</v>
      </c>
      <c r="E37" s="23">
        <v>2</v>
      </c>
    </row>
    <row r="38" spans="1:5" x14ac:dyDescent="0.25">
      <c r="A38" s="37">
        <v>34</v>
      </c>
      <c r="B38" s="19" t="s">
        <v>33</v>
      </c>
      <c r="C38" s="23">
        <v>2279846</v>
      </c>
      <c r="D38" s="12" t="s">
        <v>7</v>
      </c>
      <c r="E38" s="31">
        <v>1</v>
      </c>
    </row>
    <row r="39" spans="1:5" x14ac:dyDescent="0.25">
      <c r="A39" s="37">
        <v>35</v>
      </c>
      <c r="B39" s="19" t="s">
        <v>34</v>
      </c>
      <c r="C39" s="37" t="s">
        <v>79</v>
      </c>
      <c r="D39" s="12" t="s">
        <v>7</v>
      </c>
      <c r="E39" s="31">
        <v>1</v>
      </c>
    </row>
    <row r="40" spans="1:5" x14ac:dyDescent="0.25">
      <c r="A40" s="37">
        <v>36</v>
      </c>
      <c r="B40" s="19" t="s">
        <v>35</v>
      </c>
      <c r="C40" s="37" t="s">
        <v>80</v>
      </c>
      <c r="D40" s="12" t="s">
        <v>7</v>
      </c>
      <c r="E40" s="31">
        <v>1</v>
      </c>
    </row>
    <row r="41" spans="1:5" x14ac:dyDescent="0.25">
      <c r="A41" s="37">
        <v>37</v>
      </c>
      <c r="B41" s="19" t="s">
        <v>36</v>
      </c>
      <c r="C41" s="37" t="s">
        <v>81</v>
      </c>
      <c r="D41" s="12" t="s">
        <v>7</v>
      </c>
      <c r="E41" s="31">
        <v>4</v>
      </c>
    </row>
    <row r="42" spans="1:5" x14ac:dyDescent="0.25">
      <c r="A42" s="37">
        <v>38</v>
      </c>
      <c r="B42" s="21" t="s">
        <v>37</v>
      </c>
      <c r="C42" s="23">
        <v>2279851</v>
      </c>
      <c r="D42" s="12" t="s">
        <v>7</v>
      </c>
      <c r="E42" s="31">
        <v>1</v>
      </c>
    </row>
    <row r="43" spans="1:5" x14ac:dyDescent="0.25">
      <c r="A43" s="37">
        <v>39</v>
      </c>
      <c r="B43" s="21" t="s">
        <v>38</v>
      </c>
      <c r="C43" s="37" t="s">
        <v>82</v>
      </c>
      <c r="D43" s="12" t="s">
        <v>7</v>
      </c>
      <c r="E43" s="31">
        <v>2</v>
      </c>
    </row>
    <row r="44" spans="1:5" x14ac:dyDescent="0.25">
      <c r="A44" s="37">
        <v>40</v>
      </c>
      <c r="B44" s="22" t="s">
        <v>39</v>
      </c>
      <c r="C44" s="39" t="s">
        <v>83</v>
      </c>
      <c r="D44" s="12" t="s">
        <v>7</v>
      </c>
      <c r="E44" s="33">
        <v>1</v>
      </c>
    </row>
    <row r="45" spans="1:5" x14ac:dyDescent="0.25">
      <c r="A45" s="37">
        <v>41</v>
      </c>
      <c r="B45" s="21" t="s">
        <v>40</v>
      </c>
      <c r="C45" s="38" t="s">
        <v>84</v>
      </c>
      <c r="D45" s="12" t="s">
        <v>7</v>
      </c>
      <c r="E45" s="31">
        <v>1</v>
      </c>
    </row>
    <row r="46" spans="1:5" x14ac:dyDescent="0.25">
      <c r="A46" s="37">
        <v>42</v>
      </c>
      <c r="B46" s="21" t="s">
        <v>40</v>
      </c>
      <c r="C46" s="38" t="s">
        <v>85</v>
      </c>
      <c r="D46" s="12" t="s">
        <v>7</v>
      </c>
      <c r="E46" s="31">
        <v>1</v>
      </c>
    </row>
    <row r="47" spans="1:5" x14ac:dyDescent="0.25">
      <c r="A47" s="37">
        <v>43</v>
      </c>
      <c r="B47" s="21" t="s">
        <v>41</v>
      </c>
      <c r="C47" s="38" t="s">
        <v>86</v>
      </c>
      <c r="D47" s="12" t="s">
        <v>7</v>
      </c>
      <c r="E47" s="31">
        <v>1</v>
      </c>
    </row>
    <row r="48" spans="1:5" x14ac:dyDescent="0.25">
      <c r="A48" s="37">
        <v>44</v>
      </c>
      <c r="B48" s="21" t="s">
        <v>9</v>
      </c>
      <c r="C48" s="38" t="s">
        <v>87</v>
      </c>
      <c r="D48" s="12" t="s">
        <v>7</v>
      </c>
      <c r="E48" s="31">
        <v>1</v>
      </c>
    </row>
    <row r="49" spans="1:5" x14ac:dyDescent="0.25">
      <c r="A49" s="37">
        <v>45</v>
      </c>
      <c r="B49" s="21" t="s">
        <v>42</v>
      </c>
      <c r="C49" s="38" t="s">
        <v>88</v>
      </c>
      <c r="D49" s="12" t="s">
        <v>7</v>
      </c>
      <c r="E49" s="23">
        <v>1</v>
      </c>
    </row>
    <row r="50" spans="1:5" x14ac:dyDescent="0.25">
      <c r="A50" s="37">
        <v>46</v>
      </c>
      <c r="B50" s="19" t="s">
        <v>9</v>
      </c>
      <c r="C50" s="31">
        <v>2556863</v>
      </c>
      <c r="D50" s="12" t="s">
        <v>7</v>
      </c>
      <c r="E50" s="23">
        <v>1</v>
      </c>
    </row>
    <row r="51" spans="1:5" x14ac:dyDescent="0.25">
      <c r="A51" s="37">
        <v>47</v>
      </c>
      <c r="B51" s="19" t="s">
        <v>43</v>
      </c>
      <c r="C51" s="38" t="s">
        <v>89</v>
      </c>
      <c r="D51" s="12" t="s">
        <v>7</v>
      </c>
      <c r="E51" s="23">
        <v>1</v>
      </c>
    </row>
    <row r="52" spans="1:5" x14ac:dyDescent="0.25">
      <c r="A52" s="37">
        <v>48</v>
      </c>
      <c r="B52" s="19" t="s">
        <v>44</v>
      </c>
      <c r="C52" s="38" t="s">
        <v>90</v>
      </c>
      <c r="D52" s="12" t="s">
        <v>7</v>
      </c>
      <c r="E52" s="23">
        <v>1</v>
      </c>
    </row>
    <row r="53" spans="1:5" x14ac:dyDescent="0.25">
      <c r="A53" s="37">
        <v>49</v>
      </c>
      <c r="B53" s="19" t="s">
        <v>45</v>
      </c>
      <c r="C53" s="31">
        <v>3537953</v>
      </c>
      <c r="D53" s="12" t="s">
        <v>7</v>
      </c>
      <c r="E53" s="23">
        <v>1</v>
      </c>
    </row>
    <row r="54" spans="1:5" x14ac:dyDescent="0.25">
      <c r="A54" s="37">
        <v>50</v>
      </c>
      <c r="B54" s="19" t="s">
        <v>46</v>
      </c>
      <c r="C54" s="37" t="s">
        <v>91</v>
      </c>
      <c r="D54" s="12" t="s">
        <v>7</v>
      </c>
      <c r="E54" s="23">
        <v>1</v>
      </c>
    </row>
    <row r="55" spans="1:5" x14ac:dyDescent="0.25">
      <c r="A55" s="37">
        <v>51</v>
      </c>
      <c r="B55" s="19" t="s">
        <v>46</v>
      </c>
      <c r="C55" s="37" t="s">
        <v>92</v>
      </c>
      <c r="D55" s="12" t="s">
        <v>7</v>
      </c>
      <c r="E55" s="23">
        <v>1</v>
      </c>
    </row>
    <row r="56" spans="1:5" x14ac:dyDescent="0.25">
      <c r="A56" s="37">
        <v>52</v>
      </c>
      <c r="B56" s="19" t="s">
        <v>31</v>
      </c>
      <c r="C56" s="23">
        <v>1352651</v>
      </c>
      <c r="D56" s="12" t="s">
        <v>7</v>
      </c>
      <c r="E56" s="23">
        <v>12</v>
      </c>
    </row>
    <row r="57" spans="1:5" x14ac:dyDescent="0.25">
      <c r="A57" s="37">
        <v>53</v>
      </c>
      <c r="B57" s="19" t="s">
        <v>47</v>
      </c>
      <c r="C57" s="23">
        <v>2137447</v>
      </c>
      <c r="D57" s="12" t="s">
        <v>7</v>
      </c>
      <c r="E57" s="23">
        <v>6</v>
      </c>
    </row>
    <row r="58" spans="1:5" x14ac:dyDescent="0.25">
      <c r="A58" s="37">
        <v>54</v>
      </c>
      <c r="B58" s="19" t="s">
        <v>47</v>
      </c>
      <c r="C58" s="23">
        <v>2137447</v>
      </c>
      <c r="D58" s="12" t="s">
        <v>7</v>
      </c>
      <c r="E58" s="23">
        <v>12</v>
      </c>
    </row>
    <row r="59" spans="1:5" x14ac:dyDescent="0.25">
      <c r="A59" s="37">
        <v>55</v>
      </c>
      <c r="B59" s="19" t="s">
        <v>30</v>
      </c>
      <c r="C59" s="23">
        <v>1199443</v>
      </c>
      <c r="D59" s="12" t="s">
        <v>7</v>
      </c>
      <c r="E59" s="23">
        <v>12</v>
      </c>
    </row>
    <row r="60" spans="1:5" x14ac:dyDescent="0.25">
      <c r="A60" s="37">
        <v>56</v>
      </c>
      <c r="B60" s="19" t="s">
        <v>48</v>
      </c>
      <c r="C60" s="37" t="s">
        <v>93</v>
      </c>
      <c r="D60" s="12" t="s">
        <v>7</v>
      </c>
      <c r="E60" s="23">
        <v>2</v>
      </c>
    </row>
    <row r="61" spans="1:5" x14ac:dyDescent="0.25">
      <c r="A61" s="37">
        <v>57</v>
      </c>
      <c r="B61" s="19" t="s">
        <v>13</v>
      </c>
      <c r="C61" s="23">
        <v>1335253</v>
      </c>
      <c r="D61" s="12" t="s">
        <v>7</v>
      </c>
      <c r="E61" s="23">
        <v>1</v>
      </c>
    </row>
    <row r="62" spans="1:5" x14ac:dyDescent="0.25">
      <c r="A62" s="37">
        <v>58</v>
      </c>
      <c r="B62" s="19" t="s">
        <v>49</v>
      </c>
      <c r="C62" s="23">
        <v>1335260</v>
      </c>
      <c r="D62" s="12" t="s">
        <v>7</v>
      </c>
      <c r="E62" s="23">
        <v>1</v>
      </c>
    </row>
    <row r="63" spans="1:5" x14ac:dyDescent="0.25">
      <c r="A63" s="37">
        <v>59</v>
      </c>
      <c r="B63" s="19" t="s">
        <v>35</v>
      </c>
      <c r="C63" s="23">
        <v>1335258</v>
      </c>
      <c r="D63" s="12" t="s">
        <v>7</v>
      </c>
      <c r="E63" s="23">
        <v>2</v>
      </c>
    </row>
    <row r="64" spans="1:5" x14ac:dyDescent="0.25">
      <c r="A64" s="37">
        <v>60</v>
      </c>
      <c r="B64" s="19" t="s">
        <v>50</v>
      </c>
      <c r="C64" s="37" t="s">
        <v>94</v>
      </c>
      <c r="D64" s="12" t="s">
        <v>7</v>
      </c>
      <c r="E64" s="23">
        <v>1</v>
      </c>
    </row>
    <row r="65" spans="1:5" x14ac:dyDescent="0.25">
      <c r="A65" s="37">
        <v>61</v>
      </c>
      <c r="B65" s="19" t="s">
        <v>51</v>
      </c>
      <c r="C65" s="23">
        <v>1335259</v>
      </c>
      <c r="D65" s="12" t="s">
        <v>7</v>
      </c>
      <c r="E65" s="23">
        <v>1</v>
      </c>
    </row>
    <row r="66" spans="1:5" x14ac:dyDescent="0.25">
      <c r="A66" s="37">
        <v>62</v>
      </c>
      <c r="B66" s="21" t="s">
        <v>52</v>
      </c>
      <c r="C66" s="29">
        <v>1335248</v>
      </c>
      <c r="D66" s="35" t="s">
        <v>7</v>
      </c>
      <c r="E66" s="29">
        <v>1</v>
      </c>
    </row>
    <row r="67" spans="1:5" x14ac:dyDescent="0.25">
      <c r="A67" s="37">
        <v>63</v>
      </c>
      <c r="B67" s="21" t="s">
        <v>30</v>
      </c>
      <c r="C67" s="29">
        <v>1335187</v>
      </c>
      <c r="D67" s="35" t="s">
        <v>7</v>
      </c>
      <c r="E67" s="29">
        <v>1</v>
      </c>
    </row>
    <row r="68" spans="1:5" x14ac:dyDescent="0.25">
      <c r="A68" s="37">
        <v>64</v>
      </c>
      <c r="B68" s="21" t="s">
        <v>53</v>
      </c>
      <c r="C68" s="40" t="s">
        <v>95</v>
      </c>
      <c r="D68" s="35" t="s">
        <v>7</v>
      </c>
      <c r="E68" s="29">
        <v>1</v>
      </c>
    </row>
    <row r="69" spans="1:5" x14ac:dyDescent="0.25">
      <c r="A69" s="37">
        <v>65</v>
      </c>
      <c r="B69" s="21" t="s">
        <v>9</v>
      </c>
      <c r="C69" s="40" t="s">
        <v>96</v>
      </c>
      <c r="D69" s="35" t="s">
        <v>7</v>
      </c>
      <c r="E69" s="29">
        <v>1</v>
      </c>
    </row>
    <row r="70" spans="1:5" x14ac:dyDescent="0.25">
      <c r="A70" s="37">
        <v>66</v>
      </c>
      <c r="B70" s="21" t="s">
        <v>9</v>
      </c>
      <c r="C70" s="37" t="s">
        <v>97</v>
      </c>
      <c r="D70" s="35" t="s">
        <v>7</v>
      </c>
      <c r="E70" s="29">
        <v>1</v>
      </c>
    </row>
    <row r="71" spans="1:5" x14ac:dyDescent="0.25">
      <c r="A71" s="37">
        <v>67</v>
      </c>
      <c r="B71" s="21" t="s">
        <v>54</v>
      </c>
      <c r="C71" s="23">
        <v>4540291</v>
      </c>
      <c r="D71" s="35" t="s">
        <v>7</v>
      </c>
      <c r="E71" s="29">
        <v>4</v>
      </c>
    </row>
    <row r="72" spans="1:5" ht="13.5" customHeight="1" x14ac:dyDescent="0.25">
      <c r="A72" s="37">
        <v>68</v>
      </c>
      <c r="B72" s="19" t="s">
        <v>55</v>
      </c>
      <c r="C72" s="37" t="s">
        <v>98</v>
      </c>
      <c r="D72" s="12" t="s">
        <v>7</v>
      </c>
      <c r="E72" s="23">
        <v>1</v>
      </c>
    </row>
    <row r="73" spans="1:5" x14ac:dyDescent="0.25">
      <c r="A73" s="37">
        <v>69</v>
      </c>
      <c r="B73" s="21" t="s">
        <v>100</v>
      </c>
      <c r="C73" s="40">
        <v>1006889</v>
      </c>
      <c r="D73" s="40" t="s">
        <v>7</v>
      </c>
      <c r="E73" s="40">
        <v>24</v>
      </c>
    </row>
    <row r="74" spans="1:5" x14ac:dyDescent="0.25">
      <c r="A74" s="37">
        <v>70</v>
      </c>
      <c r="B74" s="21" t="s">
        <v>101</v>
      </c>
      <c r="C74" s="37">
        <v>3057400</v>
      </c>
      <c r="D74" s="37" t="s">
        <v>7</v>
      </c>
      <c r="E74" s="37">
        <v>1</v>
      </c>
    </row>
    <row r="75" spans="1:5" x14ac:dyDescent="0.25">
      <c r="A75" s="37">
        <v>71</v>
      </c>
      <c r="B75" s="19" t="s">
        <v>103</v>
      </c>
      <c r="C75" s="40">
        <v>1299452</v>
      </c>
      <c r="D75" s="40" t="s">
        <v>7</v>
      </c>
      <c r="E75" s="40">
        <v>12</v>
      </c>
    </row>
    <row r="76" spans="1:5" x14ac:dyDescent="0.25">
      <c r="A76" s="37">
        <v>72</v>
      </c>
      <c r="B76" s="21" t="s">
        <v>105</v>
      </c>
      <c r="C76" s="37">
        <v>1116838</v>
      </c>
      <c r="D76" s="37" t="s">
        <v>7</v>
      </c>
      <c r="E76" s="37">
        <v>1</v>
      </c>
    </row>
    <row r="77" spans="1:5" x14ac:dyDescent="0.25">
      <c r="A77" s="37">
        <v>73</v>
      </c>
      <c r="B77" s="19" t="s">
        <v>106</v>
      </c>
      <c r="C77" s="40">
        <v>1116839</v>
      </c>
      <c r="D77" s="40" t="s">
        <v>7</v>
      </c>
      <c r="E77" s="40">
        <v>1</v>
      </c>
    </row>
    <row r="78" spans="1:5" x14ac:dyDescent="0.25">
      <c r="A78" s="37">
        <v>74</v>
      </c>
      <c r="B78" s="21" t="s">
        <v>50</v>
      </c>
      <c r="C78" s="37" t="s">
        <v>107</v>
      </c>
      <c r="D78" s="37" t="s">
        <v>7</v>
      </c>
      <c r="E78" s="37">
        <v>1</v>
      </c>
    </row>
    <row r="79" spans="1:5" x14ac:dyDescent="0.25">
      <c r="A79" s="37">
        <v>75</v>
      </c>
      <c r="B79" s="21" t="s">
        <v>27</v>
      </c>
      <c r="C79" s="40" t="s">
        <v>108</v>
      </c>
      <c r="D79" s="40" t="s">
        <v>7</v>
      </c>
      <c r="E79" s="40">
        <v>1</v>
      </c>
    </row>
    <row r="80" spans="1:5" x14ac:dyDescent="0.25">
      <c r="A80" s="37">
        <v>76</v>
      </c>
      <c r="B80" s="21" t="s">
        <v>13</v>
      </c>
      <c r="C80" s="40" t="s">
        <v>109</v>
      </c>
      <c r="D80" s="40" t="s">
        <v>7</v>
      </c>
      <c r="E80" s="40">
        <v>1</v>
      </c>
    </row>
  </sheetData>
  <mergeCells count="3">
    <mergeCell ref="A1:E1"/>
    <mergeCell ref="A2:E2"/>
    <mergeCell ref="A3:E3"/>
  </mergeCells>
  <pageMargins left="0.59055118110236227" right="0.51181102362204722" top="0.23622047244094491" bottom="0.70866141732283472" header="0.11811023622047245" footer="0.11811023622047245"/>
  <pageSetup paperSize="9" scale="95" orientation="portrait" r:id="rId1"/>
  <headerFooter>
    <oddFooter>Page &amp;P of &amp;N</oddFooter>
  </headerFooter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SC</vt:lpstr>
      <vt:lpstr>QR</vt:lpstr>
      <vt:lpstr>QR!Print_Area</vt:lpstr>
      <vt:lpstr>SC!Print_Area</vt:lpstr>
      <vt:lpstr>QR!Print_Titles</vt:lpstr>
      <vt:lpstr>SC!Print_Titles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2021-10-28T10:30:01Z</dcterms:modified>
</cp:coreProperties>
</file>