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nders for website\Solar based pressure pumps tehsil salepat sanghar\"/>
    </mc:Choice>
  </mc:AlternateContent>
  <bookViews>
    <workbookView xWindow="0" yWindow="0" windowWidth="14370" windowHeight="6855"/>
  </bookViews>
  <sheets>
    <sheet name="Solar Boq (2)" sheetId="9" r:id="rId1"/>
    <sheet name="Solar Boq" sheetId="4" r:id="rId2"/>
  </sheets>
  <definedNames>
    <definedName name="_xlnm.Print_Area" localSheetId="1">'Solar Boq'!$A$1:$F$47</definedName>
    <definedName name="_xlnm.Print_Area" localSheetId="0">'Solar Boq (2)'!$A$1:$F$47</definedName>
    <definedName name="_xlnm.Print_Titles" localSheetId="1">'Solar Boq'!$1:$9</definedName>
    <definedName name="_xlnm.Print_Titles" localSheetId="0">'Solar Boq (2)'!$1:$9</definedName>
  </definedNames>
  <calcPr calcId="162913"/>
</workbook>
</file>

<file path=xl/calcChain.xml><?xml version="1.0" encoding="utf-8"?>
<calcChain xmlns="http://schemas.openxmlformats.org/spreadsheetml/2006/main">
  <c r="F19" i="9" l="1"/>
  <c r="F18" i="9"/>
  <c r="F17" i="9"/>
  <c r="F16" i="9"/>
  <c r="F15" i="9"/>
  <c r="F14" i="9"/>
  <c r="F20" i="9" s="1"/>
  <c r="F13" i="9"/>
  <c r="F12" i="9"/>
  <c r="F11" i="9"/>
  <c r="F10" i="9"/>
  <c r="F11" i="4"/>
  <c r="F12" i="4"/>
  <c r="F13" i="4"/>
  <c r="F14" i="4"/>
  <c r="F15" i="4"/>
  <c r="F16" i="4"/>
  <c r="F17" i="4"/>
  <c r="F18" i="4"/>
  <c r="F19" i="4"/>
  <c r="F10" i="4"/>
  <c r="F20" i="4" l="1"/>
</calcChain>
</file>

<file path=xl/sharedStrings.xml><?xml version="1.0" encoding="utf-8"?>
<sst xmlns="http://schemas.openxmlformats.org/spreadsheetml/2006/main" count="124" uniqueCount="53">
  <si>
    <t>Item</t>
  </si>
  <si>
    <t>No</t>
  </si>
  <si>
    <t>Description</t>
  </si>
  <si>
    <t>Qty.</t>
  </si>
  <si>
    <t>Unit</t>
  </si>
  <si>
    <t>Rate</t>
  </si>
  <si>
    <t>Amount in Rs.</t>
  </si>
  <si>
    <t>OIL AND GAS DEVELOPMENT COMPANY LTD</t>
  </si>
  <si>
    <t>A</t>
  </si>
  <si>
    <t>B</t>
  </si>
  <si>
    <t>C</t>
  </si>
  <si>
    <t>D</t>
  </si>
  <si>
    <t>The rate and amount given ib BOQ are inclusive of all applicable taxes excluding PST/ICT. The rate and amount of of PST/ICT Sale Tax</t>
  </si>
  <si>
    <t>will be mentioned seperately in above refered relevent row/ column</t>
  </si>
  <si>
    <t xml:space="preserve">Bidder(s) must submit complete tender documents as available on website and having duly stamped and signed at the time of submission </t>
  </si>
  <si>
    <t>of bid other wise OGDCL reserve the right to reject the bid.</t>
  </si>
  <si>
    <t>Bidder(s) shall clearly mention if he is opetioningfor reduced rate of PST/ICT and his bid shsll be eveluated accordingly  by adding reduced</t>
  </si>
  <si>
    <t xml:space="preserve">sales tax in their bid price, where as the biddesr who opt. for full rate  of PST /ICT, their bid shall be evaluated excluding PST/ICT.No </t>
  </si>
  <si>
    <t>change will be acceptable in the option of rate of PST/ICT after submission of the  bid.</t>
  </si>
  <si>
    <t xml:space="preserve">The contractor being registered with respective revenue authority is entitled to charge applicable sales tax over and above its bid price </t>
  </si>
  <si>
    <t>(excluding sales tax) and will be responsible for the payment of such sale tax to the respective revinue authority as per prevailing laws.</t>
  </si>
  <si>
    <t xml:space="preserve">OGDCL shall reimburse the amount of sale tax to the concerned contractor based on valid payment.documents of respective revenue </t>
  </si>
  <si>
    <t>authority.</t>
  </si>
  <si>
    <t>OGDCL shall withhold applicable Income tax / PST / ICT as per prevailing withholding rules.</t>
  </si>
  <si>
    <t xml:space="preserve">PST stands for Provincial Sales Tax, ICT stands for Islamabad Capital Territory Sales Tax and PKR stands for Pak Rupees. </t>
  </si>
  <si>
    <t>E</t>
  </si>
  <si>
    <r>
      <t xml:space="preserve">         </t>
    </r>
    <r>
      <rPr>
        <b/>
        <sz val="12"/>
        <rFont val="Arial"/>
        <family val="2"/>
      </rPr>
      <t xml:space="preserve">  Total Bid Amount in Words._______________________________________</t>
    </r>
  </si>
  <si>
    <t xml:space="preserve">             ______________________________________________________________       </t>
  </si>
  <si>
    <t>Note:-</t>
  </si>
  <si>
    <t xml:space="preserve">   </t>
  </si>
  <si>
    <t xml:space="preserve">          Contractor Signature &amp; Stamp</t>
  </si>
  <si>
    <t>Percentage _________%  Above/ Below (Tick one) the estimated cost                               Rs.</t>
  </si>
  <si>
    <t>Total inclusive of all applicable Taxes, Exclusive of PST/ ICTSale Tax                            Rs.</t>
  </si>
  <si>
    <r>
      <t xml:space="preserve">Total inclusive of  percentage Above or Below as quoted  (A+B)                           </t>
    </r>
    <r>
      <rPr>
        <b/>
        <sz val="10"/>
        <rFont val="Arial"/>
        <family val="2"/>
      </rPr>
      <t>Rs.</t>
    </r>
  </si>
  <si>
    <t>Tender BOQ</t>
  </si>
  <si>
    <t>Supplying of solar stands fix type of G.I angle iron 12/14 swg with concrete foundation 12''x12''x12''(1:4:4) as per drawing and specification complete in all respect,for pv module with foundation etc.</t>
  </si>
  <si>
    <t>Each</t>
  </si>
  <si>
    <t>Supplying of solar polycrystaline (pv module),250 watts each,A quality, made in Germany / Canada/china or equivalent etc.</t>
  </si>
  <si>
    <t>Supplying of pure copper cable single core/tin coated 4/6 mm squre form pv module to controller , running of cable in 3/4'' pvc pipe and fixing pvc tie or G.I, 12 swg wire, completein all respect.</t>
  </si>
  <si>
    <t>Mtr</t>
  </si>
  <si>
    <t>Supplying /fixing of D.C solar pump 1100 watts (Handuru) or equivelant with solar controller,complete in all respect or equivelant with following items (A)-HDPE pipe 1'' inch dia with 3mm wall thickness best quality 250 running feet (B) stainless steel wire rope 10mm 200 feet (C) 6/4mm squre pure copper cable 2core for pump (D) U clamps,insulation tape ,water proof tape,pvc ties,jublee clamps as requir ments etc.</t>
  </si>
  <si>
    <t>P/F of water proof steel DB well ventilated 16/18 swg 12''x12''x6'',powder coated with suitable size DC breake 15amps, for pv 01no,01no button for pump fixing of all solar items as direction of Engineer in charges,complete in all respect.</t>
  </si>
  <si>
    <t>Driiling of bore hole 150 feet deep 8'' dia , by percussion method or reverse rotary,hydraulic method and completion of bore hole in all respect.</t>
  </si>
  <si>
    <t>Supplying and instlation of 6 inch pvc blind casing pipe 80' and 70' filter, filter 5mm wall thickness with ball plugh, complete in all respect etc.</t>
  </si>
  <si>
    <t>Water Tanks polyethylene (PE) (Vertical) 2270 lit (250 gallan) capacity supply and fixing.</t>
  </si>
  <si>
    <t>Construction of water tank foundation and through 10'x2'x2' deep and 1/2'' cement plaster 1:4 or pcc 1:2:4, as per direction of Engineer in charge.</t>
  </si>
  <si>
    <t>Instlation , comessioning and testing of pump,running all system as per direction or Engineer-in- charge practice etc.</t>
  </si>
  <si>
    <t>Rs.</t>
  </si>
  <si>
    <r>
      <t>Rate &amp; Amount of PST/ICT Sal</t>
    </r>
    <r>
      <rPr>
        <b/>
        <sz val="10"/>
        <rFont val="Arial"/>
        <family val="2"/>
      </rPr>
      <t xml:space="preserve">e Tax on Total Amount mentioned at Sr C _______ %  </t>
    </r>
  </si>
  <si>
    <r>
      <t xml:space="preserve">Grand Total inclusive of inclusive of All Applicable Taxes with PST/ICT (C+D)  </t>
    </r>
    <r>
      <rPr>
        <b/>
        <sz val="10"/>
        <rFont val="Arial"/>
        <family val="2"/>
      </rPr>
      <t xml:space="preserve"> </t>
    </r>
  </si>
  <si>
    <t>CSR DEPARTMENT</t>
  </si>
  <si>
    <t>INSTLATION OF 04 NOS SOLAR BASED 600 WATTS PRESSURE PUMPS,AT UC LAL JURIO VILLAGES LOCATED NEARBY OGDCL WELL BHMBHRO THALL,TEHSIL SALEHPAT DISTRICT SUKKUR</t>
  </si>
  <si>
    <t>INSTLATION OF 04 NOS SOLAR BASED 600 WATTS PRESSURE PUMPS,AT VILLAGE MERAHO NEAR OGDCL WELL THALL WEST-01 TEHSIL SALEHPAT DISTRICT SUKKUR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</si>
</sst>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5" fillId="0" borderId="0"/>
    <xf numFmtId="0" fontId="5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8" fillId="0" borderId="0" xfId="1" applyFont="1"/>
    <xf numFmtId="0" fontId="5" fillId="0" borderId="0" xfId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/>
    <xf numFmtId="0" fontId="9" fillId="0" borderId="0" xfId="0" applyFont="1" applyBorder="1"/>
    <xf numFmtId="0" fontId="11" fillId="0" borderId="0" xfId="1" applyFont="1"/>
    <xf numFmtId="0" fontId="5" fillId="0" borderId="0" xfId="1" applyFont="1" applyAlignment="1"/>
    <xf numFmtId="0" fontId="8" fillId="0" borderId="0" xfId="1" applyFont="1" applyAlignment="1"/>
    <xf numFmtId="0" fontId="5" fillId="0" borderId="0" xfId="1" applyAlignment="1"/>
    <xf numFmtId="0" fontId="12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 readingOrder="1"/>
    </xf>
    <xf numFmtId="0" fontId="14" fillId="2" borderId="1" xfId="1" applyFont="1" applyFill="1" applyBorder="1" applyAlignment="1">
      <alignment horizontal="left" vertical="center" readingOrder="1"/>
    </xf>
    <xf numFmtId="0" fontId="14" fillId="0" borderId="1" xfId="2" applyFont="1" applyBorder="1" applyAlignment="1">
      <alignment horizontal="left" vertical="center" readingOrder="1"/>
    </xf>
    <xf numFmtId="0" fontId="14" fillId="0" borderId="1" xfId="3" applyFont="1" applyBorder="1" applyAlignment="1">
      <alignment horizontal="left" vertical="center" readingOrder="1"/>
    </xf>
    <xf numFmtId="0" fontId="15" fillId="0" borderId="0" xfId="0" applyFont="1" applyAlignment="1">
      <alignment horizontal="center" vertical="center" wrapText="1"/>
    </xf>
    <xf numFmtId="164" fontId="0" fillId="0" borderId="1" xfId="5" applyFont="1" applyBorder="1" applyAlignment="1">
      <alignment horizontal="center" vertical="center"/>
    </xf>
    <xf numFmtId="164" fontId="0" fillId="0" borderId="1" xfId="5" applyFont="1" applyBorder="1" applyAlignment="1">
      <alignment wrapText="1"/>
    </xf>
    <xf numFmtId="164" fontId="2" fillId="0" borderId="1" xfId="5" applyFont="1" applyBorder="1" applyAlignment="1">
      <alignment wrapText="1"/>
    </xf>
    <xf numFmtId="164" fontId="0" fillId="0" borderId="0" xfId="5" applyFont="1" applyAlignment="1">
      <alignment wrapText="1"/>
    </xf>
    <xf numFmtId="164" fontId="10" fillId="0" borderId="0" xfId="5" applyFont="1" applyBorder="1" applyAlignment="1">
      <alignment horizontal="left" vertical="center"/>
    </xf>
    <xf numFmtId="164" fontId="5" fillId="0" borderId="0" xfId="5" applyFont="1" applyAlignment="1"/>
    <xf numFmtId="164" fontId="8" fillId="0" borderId="0" xfId="5" applyFont="1" applyAlignment="1"/>
    <xf numFmtId="164" fontId="10" fillId="0" borderId="0" xfId="5" applyFont="1" applyBorder="1" applyAlignment="1">
      <alignment vertical="center"/>
    </xf>
    <xf numFmtId="164" fontId="10" fillId="0" borderId="0" xfId="5" applyFont="1" applyBorder="1" applyAlignment="1"/>
    <xf numFmtId="164" fontId="5" fillId="0" borderId="0" xfId="5" applyFont="1"/>
    <xf numFmtId="164" fontId="0" fillId="0" borderId="0" xfId="5" applyFont="1"/>
    <xf numFmtId="164" fontId="1" fillId="0" borderId="1" xfId="5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164" fontId="1" fillId="0" borderId="1" xfId="5" applyFont="1" applyBorder="1" applyAlignment="1">
      <alignment horizontal="right" vertical="top" wrapText="1"/>
    </xf>
    <xf numFmtId="164" fontId="1" fillId="0" borderId="1" xfId="5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5" applyFont="1" applyBorder="1" applyAlignment="1">
      <alignment horizontal="center" vertical="center"/>
    </xf>
    <xf numFmtId="0" fontId="17" fillId="0" borderId="0" xfId="1" applyFont="1"/>
    <xf numFmtId="164" fontId="6" fillId="0" borderId="0" xfId="5" applyFont="1"/>
    <xf numFmtId="0" fontId="6" fillId="0" borderId="0" xfId="0" applyFont="1"/>
  </cellXfs>
  <cellStyles count="6">
    <cellStyle name="Comma" xfId="5" builtinId="3"/>
    <cellStyle name="Normal" xfId="0" builtinId="0"/>
    <cellStyle name="Normal 13" xfId="1"/>
    <cellStyle name="Normal 2 5" xfId="3"/>
    <cellStyle name="Normal 4 6 2" xfId="2"/>
    <cellStyle name="Normal 8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view="pageBreakPreview" topLeftCell="A16" zoomScaleNormal="100" zoomScaleSheetLayoutView="100" workbookViewId="0">
      <selection activeCell="I18" sqref="I18"/>
    </sheetView>
  </sheetViews>
  <sheetFormatPr defaultRowHeight="15" x14ac:dyDescent="0.25"/>
  <cols>
    <col min="1" max="1" width="7" style="1" customWidth="1"/>
    <col min="2" max="2" width="51.42578125" customWidth="1"/>
    <col min="3" max="3" width="8.140625" customWidth="1"/>
    <col min="4" max="4" width="10" customWidth="1"/>
    <col min="5" max="5" width="14.5703125" style="40" customWidth="1"/>
    <col min="6" max="6" width="32.42578125" style="40" customWidth="1"/>
  </cols>
  <sheetData>
    <row r="1" spans="1:6" ht="26.25" x14ac:dyDescent="0.4">
      <c r="A1" s="49" t="s">
        <v>7</v>
      </c>
      <c r="B1" s="49"/>
      <c r="C1" s="49"/>
      <c r="D1" s="49"/>
      <c r="E1" s="49"/>
      <c r="F1" s="49"/>
    </row>
    <row r="2" spans="1:6" ht="26.25" x14ac:dyDescent="0.4">
      <c r="A2" s="49" t="s">
        <v>50</v>
      </c>
      <c r="B2" s="49"/>
      <c r="C2" s="49"/>
      <c r="D2" s="49"/>
      <c r="E2" s="49"/>
      <c r="F2" s="49"/>
    </row>
    <row r="3" spans="1:6" ht="15.75" x14ac:dyDescent="0.25">
      <c r="A3" s="50"/>
      <c r="B3" s="50"/>
      <c r="C3" s="50"/>
      <c r="D3" s="50"/>
      <c r="E3" s="50"/>
      <c r="F3" s="50"/>
    </row>
    <row r="4" spans="1:6" ht="39" customHeight="1" x14ac:dyDescent="0.25">
      <c r="A4" s="51" t="s">
        <v>52</v>
      </c>
      <c r="B4" s="51"/>
      <c r="C4" s="51"/>
      <c r="D4" s="51"/>
      <c r="E4" s="51"/>
      <c r="F4" s="51"/>
    </row>
    <row r="6" spans="1:6" ht="18.75" x14ac:dyDescent="0.25">
      <c r="A6" s="52" t="s">
        <v>34</v>
      </c>
      <c r="B6" s="53"/>
      <c r="C6" s="53"/>
      <c r="D6" s="53"/>
      <c r="E6" s="53"/>
      <c r="F6" s="53"/>
    </row>
    <row r="8" spans="1:6" ht="14.1" customHeight="1" x14ac:dyDescent="0.25">
      <c r="A8" s="48" t="s">
        <v>0</v>
      </c>
      <c r="B8" s="54" t="s">
        <v>2</v>
      </c>
      <c r="C8" s="54" t="s">
        <v>3</v>
      </c>
      <c r="D8" s="54" t="s">
        <v>4</v>
      </c>
      <c r="E8" s="55" t="s">
        <v>5</v>
      </c>
      <c r="F8" s="55" t="s">
        <v>6</v>
      </c>
    </row>
    <row r="9" spans="1:6" ht="14.1" customHeight="1" x14ac:dyDescent="0.25">
      <c r="A9" s="48" t="s">
        <v>1</v>
      </c>
      <c r="B9" s="54"/>
      <c r="C9" s="54"/>
      <c r="D9" s="54"/>
      <c r="E9" s="55"/>
      <c r="F9" s="55"/>
    </row>
    <row r="10" spans="1:6" s="45" customFormat="1" ht="75" customHeight="1" x14ac:dyDescent="0.25">
      <c r="A10" s="43">
        <v>1</v>
      </c>
      <c r="B10" s="4" t="s">
        <v>35</v>
      </c>
      <c r="C10" s="3">
        <v>4</v>
      </c>
      <c r="D10" s="42" t="s">
        <v>36</v>
      </c>
      <c r="E10" s="30">
        <v>25800</v>
      </c>
      <c r="F10" s="30">
        <f>C10*E10</f>
        <v>103200</v>
      </c>
    </row>
    <row r="11" spans="1:6" s="45" customFormat="1" ht="75" customHeight="1" x14ac:dyDescent="0.25">
      <c r="A11" s="42">
        <v>2</v>
      </c>
      <c r="B11" s="4" t="s">
        <v>37</v>
      </c>
      <c r="C11" s="3">
        <v>12</v>
      </c>
      <c r="D11" s="42" t="s">
        <v>36</v>
      </c>
      <c r="E11" s="30">
        <v>16500</v>
      </c>
      <c r="F11" s="30">
        <f t="shared" ref="F11:F19" si="0">C11*E11</f>
        <v>198000</v>
      </c>
    </row>
    <row r="12" spans="1:6" s="45" customFormat="1" ht="75" customHeight="1" x14ac:dyDescent="0.25">
      <c r="A12" s="42">
        <v>3</v>
      </c>
      <c r="B12" s="44" t="s">
        <v>38</v>
      </c>
      <c r="C12" s="3">
        <v>400</v>
      </c>
      <c r="D12" s="42" t="s">
        <v>39</v>
      </c>
      <c r="E12" s="30">
        <v>170</v>
      </c>
      <c r="F12" s="30">
        <f t="shared" si="0"/>
        <v>68000</v>
      </c>
    </row>
    <row r="13" spans="1:6" s="45" customFormat="1" ht="137.25" customHeight="1" x14ac:dyDescent="0.25">
      <c r="A13" s="42">
        <v>4</v>
      </c>
      <c r="B13" s="44" t="s">
        <v>40</v>
      </c>
      <c r="C13" s="3">
        <v>4</v>
      </c>
      <c r="D13" s="42" t="s">
        <v>36</v>
      </c>
      <c r="E13" s="30">
        <v>45800</v>
      </c>
      <c r="F13" s="30">
        <f t="shared" si="0"/>
        <v>183200</v>
      </c>
    </row>
    <row r="14" spans="1:6" s="45" customFormat="1" ht="75" x14ac:dyDescent="0.25">
      <c r="A14" s="42">
        <v>5</v>
      </c>
      <c r="B14" s="44" t="s">
        <v>41</v>
      </c>
      <c r="C14" s="3">
        <v>4</v>
      </c>
      <c r="D14" s="42" t="s">
        <v>36</v>
      </c>
      <c r="E14" s="30">
        <v>3900</v>
      </c>
      <c r="F14" s="30">
        <f t="shared" si="0"/>
        <v>15600</v>
      </c>
    </row>
    <row r="15" spans="1:6" s="45" customFormat="1" ht="75" customHeight="1" x14ac:dyDescent="0.25">
      <c r="A15" s="42">
        <v>6</v>
      </c>
      <c r="B15" s="44" t="s">
        <v>42</v>
      </c>
      <c r="C15" s="3">
        <v>164</v>
      </c>
      <c r="D15" s="42" t="s">
        <v>36</v>
      </c>
      <c r="E15" s="30">
        <v>800</v>
      </c>
      <c r="F15" s="30">
        <f t="shared" si="0"/>
        <v>131200</v>
      </c>
    </row>
    <row r="16" spans="1:6" s="45" customFormat="1" ht="75" customHeight="1" x14ac:dyDescent="0.25">
      <c r="A16" s="42">
        <v>7</v>
      </c>
      <c r="B16" s="4" t="s">
        <v>43</v>
      </c>
      <c r="C16" s="3">
        <v>164</v>
      </c>
      <c r="D16" s="42" t="s">
        <v>39</v>
      </c>
      <c r="E16" s="30">
        <v>900</v>
      </c>
      <c r="F16" s="30">
        <f t="shared" si="0"/>
        <v>147600</v>
      </c>
    </row>
    <row r="17" spans="1:6" s="45" customFormat="1" ht="75" customHeight="1" x14ac:dyDescent="0.25">
      <c r="A17" s="42">
        <v>8</v>
      </c>
      <c r="B17" s="4" t="s">
        <v>44</v>
      </c>
      <c r="C17" s="3">
        <v>4</v>
      </c>
      <c r="D17" s="42" t="s">
        <v>36</v>
      </c>
      <c r="E17" s="30">
        <v>17350</v>
      </c>
      <c r="F17" s="30">
        <f t="shared" si="0"/>
        <v>69400</v>
      </c>
    </row>
    <row r="18" spans="1:6" s="45" customFormat="1" ht="75" customHeight="1" x14ac:dyDescent="0.25">
      <c r="A18" s="42">
        <v>9</v>
      </c>
      <c r="B18" s="4" t="s">
        <v>45</v>
      </c>
      <c r="C18" s="3">
        <v>4</v>
      </c>
      <c r="D18" s="42" t="s">
        <v>36</v>
      </c>
      <c r="E18" s="30">
        <v>10500</v>
      </c>
      <c r="F18" s="30">
        <f t="shared" si="0"/>
        <v>42000</v>
      </c>
    </row>
    <row r="19" spans="1:6" s="45" customFormat="1" ht="75" customHeight="1" x14ac:dyDescent="0.25">
      <c r="A19" s="42">
        <v>10</v>
      </c>
      <c r="B19" s="44" t="s">
        <v>46</v>
      </c>
      <c r="C19" s="3">
        <v>4</v>
      </c>
      <c r="D19" s="42" t="s">
        <v>36</v>
      </c>
      <c r="E19" s="30">
        <v>9800</v>
      </c>
      <c r="F19" s="30">
        <f t="shared" si="0"/>
        <v>39200</v>
      </c>
    </row>
    <row r="20" spans="1:6" ht="20.25" customHeight="1" x14ac:dyDescent="0.25">
      <c r="A20" s="22" t="s">
        <v>8</v>
      </c>
      <c r="B20" s="25" t="s">
        <v>32</v>
      </c>
      <c r="C20" s="2"/>
      <c r="D20" s="2"/>
      <c r="E20" s="46" t="s">
        <v>47</v>
      </c>
      <c r="F20" s="41">
        <f>SUM(F10:F19)</f>
        <v>997400</v>
      </c>
    </row>
    <row r="21" spans="1:6" ht="22.5" customHeight="1" x14ac:dyDescent="0.25">
      <c r="A21" s="23" t="s">
        <v>9</v>
      </c>
      <c r="B21" s="25" t="s">
        <v>31</v>
      </c>
      <c r="C21" s="5"/>
      <c r="D21" s="5"/>
      <c r="E21" s="47" t="s">
        <v>47</v>
      </c>
      <c r="F21" s="31"/>
    </row>
    <row r="22" spans="1:6" ht="21.75" customHeight="1" x14ac:dyDescent="0.25">
      <c r="A22" s="23" t="s">
        <v>10</v>
      </c>
      <c r="B22" s="26" t="s">
        <v>33</v>
      </c>
      <c r="C22" s="5"/>
      <c r="D22" s="5"/>
      <c r="E22" s="47" t="s">
        <v>47</v>
      </c>
      <c r="F22" s="31"/>
    </row>
    <row r="23" spans="1:6" ht="20.25" customHeight="1" x14ac:dyDescent="0.25">
      <c r="A23" s="23" t="s">
        <v>11</v>
      </c>
      <c r="B23" s="27" t="s">
        <v>48</v>
      </c>
      <c r="C23" s="5"/>
      <c r="D23" s="5"/>
      <c r="E23" s="32"/>
      <c r="F23" s="31"/>
    </row>
    <row r="24" spans="1:6" ht="26.25" customHeight="1" x14ac:dyDescent="0.25">
      <c r="A24" s="23" t="s">
        <v>25</v>
      </c>
      <c r="B24" s="28" t="s">
        <v>49</v>
      </c>
      <c r="C24" s="5"/>
      <c r="D24" s="5"/>
      <c r="E24" s="31"/>
      <c r="F24" s="31"/>
    </row>
    <row r="25" spans="1:6" ht="28.5" customHeight="1" x14ac:dyDescent="0.25">
      <c r="A25" s="21" t="s">
        <v>26</v>
      </c>
      <c r="B25" s="7"/>
      <c r="C25" s="7"/>
      <c r="D25" s="7"/>
      <c r="E25" s="33"/>
      <c r="F25" s="33"/>
    </row>
    <row r="26" spans="1:6" ht="20.25" customHeight="1" x14ac:dyDescent="0.25">
      <c r="A26" s="20" t="s">
        <v>27</v>
      </c>
      <c r="B26" s="7"/>
      <c r="C26" s="7"/>
      <c r="D26" s="7"/>
      <c r="E26" s="33"/>
      <c r="F26" s="33"/>
    </row>
    <row r="27" spans="1:6" x14ac:dyDescent="0.25">
      <c r="A27" s="6"/>
      <c r="B27" s="7"/>
      <c r="C27" s="7"/>
      <c r="D27" s="7"/>
      <c r="E27" s="33"/>
      <c r="F27" s="33"/>
    </row>
    <row r="28" spans="1:6" x14ac:dyDescent="0.25">
      <c r="A28" s="29" t="s">
        <v>28</v>
      </c>
      <c r="B28" s="7"/>
      <c r="C28" s="7"/>
      <c r="D28" s="7"/>
      <c r="E28" s="33"/>
      <c r="F28" s="33"/>
    </row>
    <row r="29" spans="1:6" x14ac:dyDescent="0.25">
      <c r="A29" s="8">
        <v>1</v>
      </c>
      <c r="B29" s="9" t="s">
        <v>12</v>
      </c>
      <c r="C29" s="9"/>
      <c r="D29" s="9"/>
      <c r="E29" s="34"/>
      <c r="F29" s="33"/>
    </row>
    <row r="30" spans="1:6" x14ac:dyDescent="0.25">
      <c r="A30" s="8"/>
      <c r="B30" s="9" t="s">
        <v>13</v>
      </c>
      <c r="C30" s="9"/>
      <c r="D30" s="9"/>
      <c r="E30" s="34"/>
      <c r="F30" s="33"/>
    </row>
    <row r="31" spans="1:6" x14ac:dyDescent="0.25">
      <c r="A31" s="8">
        <v>2</v>
      </c>
      <c r="B31" s="9" t="s">
        <v>14</v>
      </c>
      <c r="C31" s="9"/>
      <c r="D31" s="9"/>
      <c r="E31" s="34"/>
      <c r="F31" s="33"/>
    </row>
    <row r="32" spans="1:6" x14ac:dyDescent="0.25">
      <c r="A32" s="8"/>
      <c r="B32" s="10" t="s">
        <v>15</v>
      </c>
      <c r="C32" s="10"/>
      <c r="D32" s="10"/>
      <c r="E32" s="34"/>
      <c r="F32" s="33"/>
    </row>
    <row r="33" spans="1:6" x14ac:dyDescent="0.25">
      <c r="A33" s="8">
        <v>3</v>
      </c>
      <c r="B33" s="10" t="s">
        <v>16</v>
      </c>
      <c r="C33" s="10"/>
      <c r="D33" s="10"/>
      <c r="E33" s="34"/>
      <c r="F33" s="33"/>
    </row>
    <row r="34" spans="1:6" ht="15.75" x14ac:dyDescent="0.25">
      <c r="A34" s="11"/>
      <c r="B34" s="17" t="s">
        <v>17</v>
      </c>
      <c r="C34" s="17"/>
      <c r="D34" s="17"/>
      <c r="E34" s="35"/>
      <c r="F34" s="33"/>
    </row>
    <row r="35" spans="1:6" ht="15.75" x14ac:dyDescent="0.25">
      <c r="A35" s="11"/>
      <c r="B35" s="17" t="s">
        <v>18</v>
      </c>
      <c r="C35" s="18"/>
      <c r="D35" s="18"/>
      <c r="E35" s="36"/>
      <c r="F35" s="33"/>
    </row>
    <row r="36" spans="1:6" x14ac:dyDescent="0.25">
      <c r="A36" s="8">
        <v>4</v>
      </c>
      <c r="B36" s="10" t="s">
        <v>19</v>
      </c>
      <c r="C36" s="10"/>
      <c r="D36" s="10"/>
      <c r="E36" s="34"/>
      <c r="F36" s="33"/>
    </row>
    <row r="37" spans="1:6" x14ac:dyDescent="0.25">
      <c r="A37" s="12"/>
      <c r="B37" s="19" t="s">
        <v>20</v>
      </c>
      <c r="C37" s="19"/>
      <c r="D37" s="19"/>
      <c r="E37" s="35"/>
      <c r="F37" s="33"/>
    </row>
    <row r="38" spans="1:6" x14ac:dyDescent="0.25">
      <c r="A38" s="12"/>
      <c r="B38" s="19" t="s">
        <v>21</v>
      </c>
      <c r="C38" s="19"/>
      <c r="D38" s="19"/>
      <c r="E38" s="37"/>
    </row>
    <row r="39" spans="1:6" x14ac:dyDescent="0.25">
      <c r="A39" s="12"/>
      <c r="B39" s="19" t="s">
        <v>22</v>
      </c>
      <c r="C39" s="19"/>
      <c r="D39" s="19"/>
      <c r="E39" s="35"/>
    </row>
    <row r="40" spans="1:6" x14ac:dyDescent="0.25">
      <c r="A40" s="8">
        <v>5</v>
      </c>
      <c r="B40" s="13" t="s">
        <v>23</v>
      </c>
      <c r="C40" s="13"/>
      <c r="D40" s="13"/>
      <c r="E40" s="37"/>
    </row>
    <row r="41" spans="1:6" x14ac:dyDescent="0.25">
      <c r="A41" s="8">
        <v>6</v>
      </c>
      <c r="B41" s="13" t="s">
        <v>24</v>
      </c>
      <c r="C41" s="17"/>
      <c r="D41" s="13"/>
      <c r="E41" s="38"/>
    </row>
    <row r="42" spans="1:6" ht="15.75" x14ac:dyDescent="0.25">
      <c r="A42" s="15"/>
      <c r="B42" s="14"/>
      <c r="C42" s="14"/>
      <c r="D42" s="14"/>
      <c r="E42" s="39"/>
    </row>
    <row r="43" spans="1:6" x14ac:dyDescent="0.25">
      <c r="A43" s="12"/>
      <c r="B43" s="12"/>
      <c r="C43" s="12"/>
      <c r="D43" s="12"/>
      <c r="E43" s="39"/>
    </row>
    <row r="44" spans="1:6" x14ac:dyDescent="0.25">
      <c r="A44" s="12"/>
      <c r="B44" s="12"/>
      <c r="C44" s="12"/>
      <c r="D44" s="12"/>
      <c r="E44" s="39"/>
    </row>
    <row r="45" spans="1:6" x14ac:dyDescent="0.25">
      <c r="A45" s="12"/>
      <c r="B45" s="12"/>
      <c r="C45" s="12"/>
      <c r="D45" s="12"/>
      <c r="E45" s="39"/>
    </row>
    <row r="46" spans="1:6" x14ac:dyDescent="0.25">
      <c r="A46" s="12"/>
      <c r="B46" s="12"/>
      <c r="C46" s="12"/>
      <c r="D46" s="12"/>
      <c r="E46" s="39"/>
    </row>
    <row r="47" spans="1:6" x14ac:dyDescent="0.25">
      <c r="A47" s="12" t="s">
        <v>29</v>
      </c>
      <c r="B47" s="12"/>
      <c r="C47" s="12"/>
      <c r="D47" s="56" t="s">
        <v>30</v>
      </c>
      <c r="E47" s="56"/>
      <c r="F47" s="57"/>
    </row>
    <row r="48" spans="1:6" x14ac:dyDescent="0.25">
      <c r="D48" s="58"/>
      <c r="E48" s="57"/>
      <c r="F48" s="57"/>
    </row>
  </sheetData>
  <mergeCells count="10">
    <mergeCell ref="B8:B9"/>
    <mergeCell ref="C8:C9"/>
    <mergeCell ref="D8:D9"/>
    <mergeCell ref="E8:E9"/>
    <mergeCell ref="F8:F9"/>
    <mergeCell ref="A1:F1"/>
    <mergeCell ref="A2:F2"/>
    <mergeCell ref="A3:F3"/>
    <mergeCell ref="A4:F4"/>
    <mergeCell ref="A6:F6"/>
  </mergeCells>
  <printOptions horizontalCentered="1"/>
  <pageMargins left="0.5" right="0.44" top="0.74" bottom="0.56999999999999995" header="0.22" footer="0.2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view="pageBreakPreview" zoomScaleNormal="100" zoomScaleSheetLayoutView="100" workbookViewId="0">
      <selection activeCell="B55" sqref="B55"/>
    </sheetView>
  </sheetViews>
  <sheetFormatPr defaultRowHeight="15" x14ac:dyDescent="0.25"/>
  <cols>
    <col min="1" max="1" width="7" style="1" customWidth="1"/>
    <col min="2" max="2" width="51.42578125" customWidth="1"/>
    <col min="3" max="3" width="8.140625" customWidth="1"/>
    <col min="4" max="4" width="10" customWidth="1"/>
    <col min="5" max="5" width="14.5703125" style="40" customWidth="1"/>
    <col min="6" max="6" width="18.140625" style="40" customWidth="1"/>
  </cols>
  <sheetData>
    <row r="1" spans="1:6" ht="26.25" x14ac:dyDescent="0.4">
      <c r="A1" s="49" t="s">
        <v>7</v>
      </c>
      <c r="B1" s="49"/>
      <c r="C1" s="49"/>
      <c r="D1" s="49"/>
      <c r="E1" s="49"/>
      <c r="F1" s="49"/>
    </row>
    <row r="2" spans="1:6" ht="26.25" x14ac:dyDescent="0.4">
      <c r="A2" s="49" t="s">
        <v>50</v>
      </c>
      <c r="B2" s="49"/>
      <c r="C2" s="49"/>
      <c r="D2" s="49"/>
      <c r="E2" s="49"/>
      <c r="F2" s="49"/>
    </row>
    <row r="3" spans="1:6" ht="15.75" x14ac:dyDescent="0.25">
      <c r="A3" s="50"/>
      <c r="B3" s="50"/>
      <c r="C3" s="50"/>
      <c r="D3" s="50"/>
      <c r="E3" s="50"/>
      <c r="F3" s="50"/>
    </row>
    <row r="4" spans="1:6" ht="39" customHeight="1" x14ac:dyDescent="0.25">
      <c r="A4" s="51" t="s">
        <v>51</v>
      </c>
      <c r="B4" s="51"/>
      <c r="C4" s="51"/>
      <c r="D4" s="51"/>
      <c r="E4" s="51"/>
      <c r="F4" s="51"/>
    </row>
    <row r="6" spans="1:6" ht="18.75" x14ac:dyDescent="0.25">
      <c r="A6" s="52" t="s">
        <v>34</v>
      </c>
      <c r="B6" s="53"/>
      <c r="C6" s="53"/>
      <c r="D6" s="53"/>
      <c r="E6" s="53"/>
      <c r="F6" s="53"/>
    </row>
    <row r="8" spans="1:6" ht="14.1" customHeight="1" x14ac:dyDescent="0.25">
      <c r="A8" s="24" t="s">
        <v>0</v>
      </c>
      <c r="B8" s="54" t="s">
        <v>2</v>
      </c>
      <c r="C8" s="54" t="s">
        <v>3</v>
      </c>
      <c r="D8" s="54" t="s">
        <v>4</v>
      </c>
      <c r="E8" s="55" t="s">
        <v>5</v>
      </c>
      <c r="F8" s="55" t="s">
        <v>6</v>
      </c>
    </row>
    <row r="9" spans="1:6" ht="14.1" customHeight="1" x14ac:dyDescent="0.25">
      <c r="A9" s="24" t="s">
        <v>1</v>
      </c>
      <c r="B9" s="54"/>
      <c r="C9" s="54"/>
      <c r="D9" s="54"/>
      <c r="E9" s="55"/>
      <c r="F9" s="55"/>
    </row>
    <row r="10" spans="1:6" s="45" customFormat="1" ht="75" customHeight="1" x14ac:dyDescent="0.25">
      <c r="A10" s="43">
        <v>1</v>
      </c>
      <c r="B10" s="4" t="s">
        <v>35</v>
      </c>
      <c r="C10" s="3">
        <v>4</v>
      </c>
      <c r="D10" s="42" t="s">
        <v>36</v>
      </c>
      <c r="E10" s="30">
        <v>25800</v>
      </c>
      <c r="F10" s="30">
        <f>C10*E10</f>
        <v>103200</v>
      </c>
    </row>
    <row r="11" spans="1:6" s="45" customFormat="1" ht="75" customHeight="1" x14ac:dyDescent="0.25">
      <c r="A11" s="42">
        <v>2</v>
      </c>
      <c r="B11" s="4" t="s">
        <v>37</v>
      </c>
      <c r="C11" s="3">
        <v>12</v>
      </c>
      <c r="D11" s="42" t="s">
        <v>36</v>
      </c>
      <c r="E11" s="30">
        <v>16500</v>
      </c>
      <c r="F11" s="30">
        <f t="shared" ref="F11:F19" si="0">C11*E11</f>
        <v>198000</v>
      </c>
    </row>
    <row r="12" spans="1:6" s="45" customFormat="1" ht="75" customHeight="1" x14ac:dyDescent="0.25">
      <c r="A12" s="42">
        <v>3</v>
      </c>
      <c r="B12" s="44" t="s">
        <v>38</v>
      </c>
      <c r="C12" s="3">
        <v>400</v>
      </c>
      <c r="D12" s="42" t="s">
        <v>39</v>
      </c>
      <c r="E12" s="30">
        <v>170</v>
      </c>
      <c r="F12" s="30">
        <f t="shared" si="0"/>
        <v>68000</v>
      </c>
    </row>
    <row r="13" spans="1:6" s="45" customFormat="1" ht="137.25" customHeight="1" x14ac:dyDescent="0.25">
      <c r="A13" s="42">
        <v>4</v>
      </c>
      <c r="B13" s="44" t="s">
        <v>40</v>
      </c>
      <c r="C13" s="3">
        <v>4</v>
      </c>
      <c r="D13" s="42" t="s">
        <v>36</v>
      </c>
      <c r="E13" s="30">
        <v>45800</v>
      </c>
      <c r="F13" s="30">
        <f t="shared" si="0"/>
        <v>183200</v>
      </c>
    </row>
    <row r="14" spans="1:6" s="45" customFormat="1" ht="75" x14ac:dyDescent="0.25">
      <c r="A14" s="42">
        <v>5</v>
      </c>
      <c r="B14" s="44" t="s">
        <v>41</v>
      </c>
      <c r="C14" s="3">
        <v>4</v>
      </c>
      <c r="D14" s="42" t="s">
        <v>36</v>
      </c>
      <c r="E14" s="30">
        <v>3900</v>
      </c>
      <c r="F14" s="30">
        <f t="shared" si="0"/>
        <v>15600</v>
      </c>
    </row>
    <row r="15" spans="1:6" s="45" customFormat="1" ht="75" customHeight="1" x14ac:dyDescent="0.25">
      <c r="A15" s="42">
        <v>6</v>
      </c>
      <c r="B15" s="44" t="s">
        <v>42</v>
      </c>
      <c r="C15" s="3">
        <v>164</v>
      </c>
      <c r="D15" s="42" t="s">
        <v>36</v>
      </c>
      <c r="E15" s="30">
        <v>800</v>
      </c>
      <c r="F15" s="30">
        <f t="shared" si="0"/>
        <v>131200</v>
      </c>
    </row>
    <row r="16" spans="1:6" s="45" customFormat="1" ht="75" customHeight="1" x14ac:dyDescent="0.25">
      <c r="A16" s="42">
        <v>7</v>
      </c>
      <c r="B16" s="4" t="s">
        <v>43</v>
      </c>
      <c r="C16" s="3">
        <v>164</v>
      </c>
      <c r="D16" s="42" t="s">
        <v>39</v>
      </c>
      <c r="E16" s="30">
        <v>900</v>
      </c>
      <c r="F16" s="30">
        <f t="shared" si="0"/>
        <v>147600</v>
      </c>
    </row>
    <row r="17" spans="1:6" s="45" customFormat="1" ht="75" customHeight="1" x14ac:dyDescent="0.25">
      <c r="A17" s="42">
        <v>8</v>
      </c>
      <c r="B17" s="4" t="s">
        <v>44</v>
      </c>
      <c r="C17" s="3">
        <v>4</v>
      </c>
      <c r="D17" s="42" t="s">
        <v>36</v>
      </c>
      <c r="E17" s="30">
        <v>17350</v>
      </c>
      <c r="F17" s="30">
        <f t="shared" si="0"/>
        <v>69400</v>
      </c>
    </row>
    <row r="18" spans="1:6" s="45" customFormat="1" ht="75" customHeight="1" x14ac:dyDescent="0.25">
      <c r="A18" s="42">
        <v>9</v>
      </c>
      <c r="B18" s="4" t="s">
        <v>45</v>
      </c>
      <c r="C18" s="3">
        <v>4</v>
      </c>
      <c r="D18" s="42" t="s">
        <v>36</v>
      </c>
      <c r="E18" s="30">
        <v>10500</v>
      </c>
      <c r="F18" s="30">
        <f t="shared" si="0"/>
        <v>42000</v>
      </c>
    </row>
    <row r="19" spans="1:6" s="45" customFormat="1" ht="75" customHeight="1" x14ac:dyDescent="0.25">
      <c r="A19" s="42">
        <v>10</v>
      </c>
      <c r="B19" s="44" t="s">
        <v>46</v>
      </c>
      <c r="C19" s="3">
        <v>4</v>
      </c>
      <c r="D19" s="42" t="s">
        <v>36</v>
      </c>
      <c r="E19" s="30">
        <v>9800</v>
      </c>
      <c r="F19" s="30">
        <f t="shared" si="0"/>
        <v>39200</v>
      </c>
    </row>
    <row r="20" spans="1:6" ht="20.25" customHeight="1" x14ac:dyDescent="0.25">
      <c r="A20" s="22" t="s">
        <v>8</v>
      </c>
      <c r="B20" s="25" t="s">
        <v>32</v>
      </c>
      <c r="C20" s="2"/>
      <c r="D20" s="2"/>
      <c r="E20" s="46" t="s">
        <v>47</v>
      </c>
      <c r="F20" s="41">
        <f>SUM(F10:F19)</f>
        <v>997400</v>
      </c>
    </row>
    <row r="21" spans="1:6" ht="22.5" customHeight="1" x14ac:dyDescent="0.25">
      <c r="A21" s="23" t="s">
        <v>9</v>
      </c>
      <c r="B21" s="25" t="s">
        <v>31</v>
      </c>
      <c r="C21" s="5"/>
      <c r="D21" s="5"/>
      <c r="E21" s="47" t="s">
        <v>47</v>
      </c>
      <c r="F21" s="31"/>
    </row>
    <row r="22" spans="1:6" ht="21.75" customHeight="1" x14ac:dyDescent="0.25">
      <c r="A22" s="23" t="s">
        <v>10</v>
      </c>
      <c r="B22" s="26" t="s">
        <v>33</v>
      </c>
      <c r="C22" s="5"/>
      <c r="D22" s="5"/>
      <c r="E22" s="47" t="s">
        <v>47</v>
      </c>
      <c r="F22" s="31"/>
    </row>
    <row r="23" spans="1:6" ht="20.25" customHeight="1" x14ac:dyDescent="0.25">
      <c r="A23" s="23" t="s">
        <v>11</v>
      </c>
      <c r="B23" s="27" t="s">
        <v>48</v>
      </c>
      <c r="C23" s="5"/>
      <c r="D23" s="5"/>
      <c r="E23" s="32"/>
      <c r="F23" s="31"/>
    </row>
    <row r="24" spans="1:6" ht="26.25" customHeight="1" x14ac:dyDescent="0.25">
      <c r="A24" s="23" t="s">
        <v>25</v>
      </c>
      <c r="B24" s="28" t="s">
        <v>49</v>
      </c>
      <c r="C24" s="5"/>
      <c r="D24" s="5"/>
      <c r="E24" s="31"/>
      <c r="F24" s="31"/>
    </row>
    <row r="25" spans="1:6" ht="28.5" customHeight="1" x14ac:dyDescent="0.25">
      <c r="A25" s="21" t="s">
        <v>26</v>
      </c>
      <c r="B25" s="7"/>
      <c r="C25" s="7"/>
      <c r="D25" s="7"/>
      <c r="E25" s="33"/>
      <c r="F25" s="33"/>
    </row>
    <row r="26" spans="1:6" ht="20.25" customHeight="1" x14ac:dyDescent="0.25">
      <c r="A26" s="20" t="s">
        <v>27</v>
      </c>
      <c r="B26" s="7"/>
      <c r="C26" s="7"/>
      <c r="D26" s="7"/>
      <c r="E26" s="33"/>
      <c r="F26" s="33"/>
    </row>
    <row r="27" spans="1:6" x14ac:dyDescent="0.25">
      <c r="A27" s="6"/>
      <c r="B27" s="7"/>
      <c r="C27" s="7"/>
      <c r="D27" s="7"/>
      <c r="E27" s="33"/>
      <c r="F27" s="33"/>
    </row>
    <row r="28" spans="1:6" x14ac:dyDescent="0.25">
      <c r="A28" s="29" t="s">
        <v>28</v>
      </c>
      <c r="B28" s="7"/>
      <c r="C28" s="7"/>
      <c r="D28" s="7"/>
      <c r="E28" s="33"/>
      <c r="F28" s="33"/>
    </row>
    <row r="29" spans="1:6" x14ac:dyDescent="0.25">
      <c r="A29" s="8">
        <v>1</v>
      </c>
      <c r="B29" s="9" t="s">
        <v>12</v>
      </c>
      <c r="C29" s="9"/>
      <c r="D29" s="9"/>
      <c r="E29" s="34"/>
      <c r="F29" s="33"/>
    </row>
    <row r="30" spans="1:6" x14ac:dyDescent="0.25">
      <c r="A30" s="8"/>
      <c r="B30" s="9" t="s">
        <v>13</v>
      </c>
      <c r="C30" s="9"/>
      <c r="D30" s="9"/>
      <c r="E30" s="34"/>
      <c r="F30" s="33"/>
    </row>
    <row r="31" spans="1:6" x14ac:dyDescent="0.25">
      <c r="A31" s="8">
        <v>2</v>
      </c>
      <c r="B31" s="9" t="s">
        <v>14</v>
      </c>
      <c r="C31" s="9"/>
      <c r="D31" s="9"/>
      <c r="E31" s="34"/>
      <c r="F31" s="33"/>
    </row>
    <row r="32" spans="1:6" x14ac:dyDescent="0.25">
      <c r="A32" s="8"/>
      <c r="B32" s="10" t="s">
        <v>15</v>
      </c>
      <c r="C32" s="10"/>
      <c r="D32" s="10"/>
      <c r="E32" s="34"/>
      <c r="F32" s="33"/>
    </row>
    <row r="33" spans="1:6" x14ac:dyDescent="0.25">
      <c r="A33" s="8">
        <v>3</v>
      </c>
      <c r="B33" s="10" t="s">
        <v>16</v>
      </c>
      <c r="C33" s="10"/>
      <c r="D33" s="10"/>
      <c r="E33" s="34"/>
      <c r="F33" s="33"/>
    </row>
    <row r="34" spans="1:6" ht="15.75" x14ac:dyDescent="0.25">
      <c r="A34" s="11"/>
      <c r="B34" s="17" t="s">
        <v>17</v>
      </c>
      <c r="C34" s="17"/>
      <c r="D34" s="17"/>
      <c r="E34" s="35"/>
      <c r="F34" s="33"/>
    </row>
    <row r="35" spans="1:6" ht="15.75" x14ac:dyDescent="0.25">
      <c r="A35" s="11"/>
      <c r="B35" s="17" t="s">
        <v>18</v>
      </c>
      <c r="C35" s="18"/>
      <c r="D35" s="18"/>
      <c r="E35" s="36"/>
      <c r="F35" s="33"/>
    </row>
    <row r="36" spans="1:6" x14ac:dyDescent="0.25">
      <c r="A36" s="8">
        <v>4</v>
      </c>
      <c r="B36" s="10" t="s">
        <v>19</v>
      </c>
      <c r="C36" s="10"/>
      <c r="D36" s="10"/>
      <c r="E36" s="34"/>
      <c r="F36" s="33"/>
    </row>
    <row r="37" spans="1:6" x14ac:dyDescent="0.25">
      <c r="A37" s="12"/>
      <c r="B37" s="19" t="s">
        <v>20</v>
      </c>
      <c r="C37" s="19"/>
      <c r="D37" s="19"/>
      <c r="E37" s="35"/>
      <c r="F37" s="33"/>
    </row>
    <row r="38" spans="1:6" x14ac:dyDescent="0.25">
      <c r="A38" s="12"/>
      <c r="B38" s="19" t="s">
        <v>21</v>
      </c>
      <c r="C38" s="19"/>
      <c r="D38" s="19"/>
      <c r="E38" s="37"/>
    </row>
    <row r="39" spans="1:6" x14ac:dyDescent="0.25">
      <c r="A39" s="12"/>
      <c r="B39" s="19" t="s">
        <v>22</v>
      </c>
      <c r="C39" s="19"/>
      <c r="D39" s="19"/>
      <c r="E39" s="35"/>
    </row>
    <row r="40" spans="1:6" x14ac:dyDescent="0.25">
      <c r="A40" s="8">
        <v>5</v>
      </c>
      <c r="B40" s="13" t="s">
        <v>23</v>
      </c>
      <c r="C40" s="13"/>
      <c r="D40" s="13"/>
      <c r="E40" s="37"/>
    </row>
    <row r="41" spans="1:6" x14ac:dyDescent="0.25">
      <c r="A41" s="8">
        <v>6</v>
      </c>
      <c r="B41" s="13" t="s">
        <v>24</v>
      </c>
      <c r="C41" s="17"/>
      <c r="D41" s="13"/>
      <c r="E41" s="38"/>
    </row>
    <row r="42" spans="1:6" ht="15.75" x14ac:dyDescent="0.25">
      <c r="A42" s="15"/>
      <c r="B42" s="14"/>
      <c r="C42" s="14"/>
      <c r="D42" s="14"/>
      <c r="E42" s="39"/>
    </row>
    <row r="43" spans="1:6" x14ac:dyDescent="0.25">
      <c r="A43" s="12"/>
      <c r="B43" s="12"/>
      <c r="C43" s="12"/>
      <c r="D43" s="12"/>
      <c r="E43" s="39"/>
    </row>
    <row r="44" spans="1:6" x14ac:dyDescent="0.25">
      <c r="A44" s="12"/>
      <c r="B44" s="12"/>
      <c r="C44" s="12"/>
      <c r="D44" s="12"/>
      <c r="E44" s="39"/>
    </row>
    <row r="45" spans="1:6" x14ac:dyDescent="0.25">
      <c r="A45" s="12"/>
      <c r="B45" s="12"/>
      <c r="C45" s="12"/>
      <c r="D45" s="12"/>
      <c r="E45" s="39"/>
    </row>
    <row r="46" spans="1:6" x14ac:dyDescent="0.25">
      <c r="A46" s="12"/>
      <c r="B46" s="12"/>
      <c r="C46" s="12"/>
      <c r="D46" s="12"/>
      <c r="E46" s="39"/>
    </row>
    <row r="47" spans="1:6" x14ac:dyDescent="0.25">
      <c r="A47" s="12" t="s">
        <v>29</v>
      </c>
      <c r="B47" s="12"/>
      <c r="C47" s="12"/>
      <c r="D47" s="16" t="s">
        <v>30</v>
      </c>
      <c r="E47" s="16"/>
    </row>
  </sheetData>
  <mergeCells count="10">
    <mergeCell ref="A1:F1"/>
    <mergeCell ref="A2:F2"/>
    <mergeCell ref="A3:F3"/>
    <mergeCell ref="A4:F4"/>
    <mergeCell ref="B8:B9"/>
    <mergeCell ref="C8:C9"/>
    <mergeCell ref="D8:D9"/>
    <mergeCell ref="E8:E9"/>
    <mergeCell ref="F8:F9"/>
    <mergeCell ref="A6:F6"/>
  </mergeCells>
  <printOptions horizontalCentered="1"/>
  <pageMargins left="0.5" right="0.44" top="0.74" bottom="0.56999999999999995" header="0.22" footer="0.2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Solar Boq (2)</vt:lpstr>
      <vt:lpstr>Solar Boq</vt:lpstr>
      <vt:lpstr>'Solar Boq'!Print_Area</vt:lpstr>
      <vt:lpstr>'Solar Boq (2)'!Print_Area</vt:lpstr>
      <vt:lpstr>'Solar Boq'!Print_Titles</vt:lpstr>
      <vt:lpstr>'Solar Boq (2)'!Print_Titles</vt:lpstr>
    </vt:vector>
  </TitlesOfParts>
  <Company>the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OGDCL</cp:lastModifiedBy>
  <cp:lastPrinted>2021-07-13T04:31:13Z</cp:lastPrinted>
  <dcterms:created xsi:type="dcterms:W3CDTF">2002-12-29T03:18:14Z</dcterms:created>
  <dcterms:modified xsi:type="dcterms:W3CDTF">2021-08-09T13:24:45Z</dcterms:modified>
</cp:coreProperties>
</file>