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Schedule of Requirement" sheetId="1" r:id="rId1"/>
    <sheet name="Budget" sheetId="2" r:id="rId2"/>
  </sheets>
  <definedNames>
    <definedName name="_xlnm.Print_Area" localSheetId="1">Budget!$A$3:$G$50</definedName>
    <definedName name="_xlnm.Print_Area" localSheetId="0">'Schedule of Requirement'!$A$1:$H$25,'Schedule of Requirement'!$M$7</definedName>
  </definedNames>
  <calcPr calcId="162913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2" i="2"/>
  <c r="F11" i="2"/>
  <c r="F19" i="2"/>
  <c r="F20" i="2"/>
  <c r="F13" i="2"/>
  <c r="F14" i="2"/>
  <c r="F21" i="2"/>
  <c r="F22" i="2"/>
  <c r="F23" i="2"/>
  <c r="F24" i="2"/>
  <c r="F25" i="2"/>
  <c r="F26" i="2"/>
  <c r="F27" i="2"/>
  <c r="F15" i="2"/>
  <c r="F16" i="2"/>
  <c r="F28" i="2"/>
  <c r="F29" i="2"/>
  <c r="F30" i="2"/>
  <c r="F31" i="2"/>
  <c r="F17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18" i="2"/>
  <c r="F50" i="2"/>
  <c r="F5" i="2"/>
</calcChain>
</file>

<file path=xl/sharedStrings.xml><?xml version="1.0" encoding="utf-8"?>
<sst xmlns="http://schemas.openxmlformats.org/spreadsheetml/2006/main" count="137" uniqueCount="85">
  <si>
    <t>Sr#</t>
  </si>
  <si>
    <t>ITEM DESCRIPTION</t>
  </si>
  <si>
    <t>UOM</t>
  </si>
  <si>
    <t>QTY.</t>
  </si>
  <si>
    <t>UNIT
 PRICE WITH
GST (Rs)</t>
  </si>
  <si>
    <t>TOTAL
 PRICE WITH
GST (Rs)</t>
  </si>
  <si>
    <t>ESTIMATED  PRICE
(Rs)</t>
  </si>
  <si>
    <t xml:space="preserve">OIL AND GAS DEVELOPMENT COMPANY LIMITED
QADIRPUR GAS FIELD/PLANT, GHOTKI SINDH  </t>
  </si>
  <si>
    <t>Any bid submitted to H.O, will be treated as cancelled</t>
  </si>
  <si>
    <t>The detailed inspection of delivered material will be carried out at site after delivery of material</t>
  </si>
  <si>
    <t>Partial Payments will not be made, in any case.</t>
  </si>
  <si>
    <t xml:space="preserve">Bidder will provide/deliver the material at Qadirpur site on FOR basis. OGDCL will not pay any Transportation charges for delivery of material. </t>
  </si>
  <si>
    <t>Number</t>
  </si>
  <si>
    <t>Supplier will provide GST/SST invoice/s with Annexure-C.</t>
  </si>
  <si>
    <t xml:space="preserve">Payment will be made within 90 days after complete delivery of material and submission of Invoice documents. </t>
  </si>
  <si>
    <t xml:space="preserve"> TERMS &amp; CONDITIONS</t>
  </si>
  <si>
    <r>
      <rPr>
        <b/>
        <sz val="13"/>
        <color theme="1"/>
        <rFont val="Cambria"/>
        <family val="1"/>
        <scheme val="major"/>
      </rPr>
      <t xml:space="preserve">                                                                                                              </t>
    </r>
    <r>
      <rPr>
        <b/>
        <u/>
        <sz val="13"/>
        <color theme="1"/>
        <rFont val="Cambria"/>
        <family val="1"/>
        <scheme val="major"/>
      </rPr>
      <t xml:space="preserve"> SCHEDULE OF REQUIREMENT </t>
    </r>
    <r>
      <rPr>
        <b/>
        <sz val="13"/>
        <color theme="1"/>
        <rFont val="Cambria"/>
        <family val="1"/>
        <scheme val="major"/>
      </rPr>
      <t xml:space="preserve">                                                            ANNEXTURE-A</t>
    </r>
  </si>
  <si>
    <t>Procurement of Industrial Pipe Fittings for New Engine driven Pump, &amp; Interphase Pumps</t>
  </si>
  <si>
    <t>CS Pipe 2", SMLS, Sch. 80, A-106 Gr-B</t>
  </si>
  <si>
    <t>CS Pipe 1", SMLS, Sch. 80, A-106 Gr-B</t>
  </si>
  <si>
    <t>Valve Gate, 8", 150#, RF, manual wheel operated with rising stem, Material: Body WCB, Stem/Seats:SS, Fire Safe, Anti Static.</t>
  </si>
  <si>
    <t>Valve Gate, 2", 150#, RF, manual wheel operated with rising stem, Material: Body WCB, Stem/Seats:SS, Fire Safe, Anti Static.</t>
  </si>
  <si>
    <t>Flange 8", RFWN, 150#, Sch. 40, ASTM A105.</t>
  </si>
  <si>
    <t>Flange 2", RFWN, 150#, Sch. 40, ASTM A105.</t>
  </si>
  <si>
    <t>Flange 1", RFWN, 150#, Sch. 40, ASTM A105.</t>
  </si>
  <si>
    <t>NRV 4", Wafer Type, Flangeless, 600#, RTJ, spring loaded, dual Disk, Body: WCB, Disks/Spring: SS.</t>
  </si>
  <si>
    <t>Y-Type Strainer. 8", 150#, RF, Mesh Size: 40 (400 mic) , Body: WCB, Mesh:SS</t>
  </si>
  <si>
    <t>End Plug, 3/4", NPT, 3000#, ATSM A234 WPB.</t>
  </si>
  <si>
    <t>Gasket Spiral Wound, 8", 150#, Type: CG, Inner: SS, Outer: Graphite/Carbon.</t>
  </si>
  <si>
    <t>Gasket Spiral Wound, 6", 150#, Type: CG, Inner: SS, Outer: Graphite/Carbon.</t>
  </si>
  <si>
    <t>Gasket RTJ , 6", 600#, R-45, Soft Iron, Octagonal.</t>
  </si>
  <si>
    <t>Gasket RTJ 4", RTJ, 600#, R-37, Soft Iron, Octagonal.</t>
  </si>
  <si>
    <t>Pressure relieve Valve, 4" (RTJ-600#) x 6" (RF-150#), Spring Loaded, Body: WCB.</t>
  </si>
  <si>
    <t>Metalic Expansion Below, 4", 600#, RTJ flanged, Bellow: SS reinforced.</t>
  </si>
  <si>
    <t>Stud Bolts, 1/4" x 4-1/4", double Nut &amp; washer, Flouropolymer coated.</t>
  </si>
  <si>
    <t>Studs Bolts, 5/8" x 3-1/2", double Nut &amp; washer, Flouropolymer coated.</t>
  </si>
  <si>
    <t>Studs Bolts 5/8" x 3-1/4"  double Nut &amp; washer, Flouropolymer coated.</t>
  </si>
  <si>
    <t>Studs Bolts, 5/8" x 9"double Nut &amp; washer, Flouropolymer coated.</t>
  </si>
  <si>
    <t>RFT</t>
  </si>
  <si>
    <t>Flange, 6", RFWN, 600 lb, Sch. 80,  ASTM A-105</t>
  </si>
  <si>
    <t>Flange Blind , 3/4", SW, RF, 150lb, Sch. 80, SS-304/309</t>
  </si>
  <si>
    <t>Stud Bolt, 1-1/8" x 170, with double nut &amp; washer, Flouro Polymer Coated, ASTM A-193, Gr-B7</t>
  </si>
  <si>
    <t>Sockolet, 1/2" x 12", 3000lb, ASTM A-105</t>
  </si>
  <si>
    <t>Ball Valve, 2", RTJ flanged, 600#, lever operated, Body: WCB, Ball/Seats/Stem: SS, API Grade, Fire Safe, Anti Static.</t>
  </si>
  <si>
    <t>Galvanized Steel pipe, 1", Hot zinc dip coated.</t>
  </si>
  <si>
    <t>Galvanized Steel pipe, 3/4", Hot zinc dip coated.</t>
  </si>
  <si>
    <t>Galvanized Steel Elbow, 1", NPT, Hot zinc dip coated.</t>
  </si>
  <si>
    <t>Galvanized Steel Tee, 1", NPT, Hot zinc dip coated.</t>
  </si>
  <si>
    <t xml:space="preserve">Galvanized Steel Reducer 1"x3/4 , NPT, Hot zinc dip coated. </t>
  </si>
  <si>
    <t>Galvanized Steel union, 1", NPT, Hot zinc dip coated.</t>
  </si>
  <si>
    <t>Galvanized Steel pipe nipple, 3/4", NPT-TBE, Hot zinc dip coated.</t>
  </si>
  <si>
    <t>Galvanized Steel pipe nipple, 1", NPT-TBE, Hot zinc dip coated.</t>
  </si>
  <si>
    <t>Galvanized Steel Elbow, 3/4", NPT, Hot zinc dip coated.</t>
  </si>
  <si>
    <t>Galvanized Steel Socket, 1", NPT, Hot zinc dip coated.</t>
  </si>
  <si>
    <t>Galvanized Steel Socket, 3/4", NPT, Hot zinc dip coated.</t>
  </si>
  <si>
    <t>Galvanized Steel Tee, 1"x3/4", NPT, Hot zinc dip coated.</t>
  </si>
  <si>
    <t>Spiral Wound Gasket, 1", 600lb, Type: CG  Inner: SS, Outer: Graphite/Carbon.</t>
  </si>
  <si>
    <t>Equal Tee, 1", SW, 3000lb, ASTM A-234, WPB</t>
  </si>
  <si>
    <t>Delivery must be made within 8 weeks after placement of order.</t>
  </si>
  <si>
    <t>Imported items must be delivered as per specification in tender document.</t>
  </si>
  <si>
    <r>
      <t>Elbow, 1", SW, 90</t>
    </r>
    <r>
      <rPr>
        <sz val="11"/>
        <rFont val="Calibri"/>
        <family val="2"/>
      </rPr>
      <t>ͦ˚</t>
    </r>
    <r>
      <rPr>
        <sz val="11"/>
        <rFont val="Cambria"/>
        <family val="1"/>
      </rPr>
      <t>, 3000 lb, ASTM A-234 WPB</t>
    </r>
  </si>
  <si>
    <t>Flange 3", RFWN, 150#, Sch. 40, ASTM A105.</t>
  </si>
  <si>
    <t>Valve Gate, 6", 150#, RF, manual wheel operated with rising stem, Material: Body WCB, Stem/Seats:SS, Fire Safe, Anti Static.</t>
  </si>
  <si>
    <t>Gasket Spiral Wound, 3", 150#, Type: CG, Inner: SS, Outer: Graphite/Carbon.</t>
  </si>
  <si>
    <t>Stud Bolt, 3/4" x 100, with double nut &amp; washer, Flouro Polymer Coated, ASTM A-193, Gr-B7</t>
  </si>
  <si>
    <t>Teflon Tape for threads.</t>
  </si>
  <si>
    <r>
      <rPr>
        <b/>
        <sz val="18"/>
        <color theme="1"/>
        <rFont val="Cambria"/>
        <family val="1"/>
        <scheme val="major"/>
      </rPr>
      <t>OIL AND GAS DEVELOPMENT COMPANY LIMITED</t>
    </r>
    <r>
      <rPr>
        <b/>
        <sz val="13"/>
        <color theme="1"/>
        <rFont val="Cambria"/>
        <family val="1"/>
        <scheme val="major"/>
      </rPr>
      <t xml:space="preserve">
QADIRPUR GAS FIELD/PLANT, GHOTKI SINDH  </t>
    </r>
  </si>
  <si>
    <t>PR# 12653</t>
  </si>
  <si>
    <t>PR# 12701</t>
  </si>
  <si>
    <t>For Interphase Pumps
QP-12744</t>
  </si>
  <si>
    <t>Running Feet</t>
  </si>
  <si>
    <t>SPARE PARTS REQUIRED FOR GC PERKIN ELIMER AUTO SYSTEM GC</t>
  </si>
  <si>
    <t>PART #</t>
  </si>
  <si>
    <t>N6107048</t>
  </si>
  <si>
    <t>NO</t>
  </si>
  <si>
    <t xml:space="preserve"> GC COLUMN SET FOR  GAS CHROMATOGRAPH NGA MODEL 2002 WITH NUT AND FERRULES.</t>
  </si>
  <si>
    <t>Import docuemnets are required to be furnished with supplied part.</t>
  </si>
  <si>
    <t>Part should be supplied in standard manufacturer packing with complete labelling part No etc.</t>
  </si>
  <si>
    <t>Standard manufacturer warranty for the part  is to be offered.</t>
  </si>
  <si>
    <t>In case of supplier, proof of purchase from OEM  is required to be submitted.</t>
  </si>
  <si>
    <t>After Commissioning and installation of Column Set, if  performance of Column Set is not found satisfactory , the supplier will be responsible</t>
  </si>
  <si>
    <t>Bidder must have 03 years of   supply of sapres experinces in Pakistan.</t>
  </si>
  <si>
    <t>Technical brochure / literature confirming Product specifications, Brand &amp; Country of Origin of quoted items / material must be attached with the Technical Bid</t>
  </si>
  <si>
    <t>to replace it at his on coast.  OGDCL will not responsible to bear any kind of Chagres.  Rejected material/ work shall be moved/ replaced by the supplier within 07 days from the receipt of letter/fax issued by the Field Manager Qadirpur Gas Field.</t>
  </si>
  <si>
    <t>In case of faulty part / material,  acceptance/ rejection of part by 3rd party (authorized dealer of manufacturer in Pakistan) will be final and binding on both the parties.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</si>
</sst>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PKR]\ #,##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3"/>
      <color theme="1"/>
      <name val="Cambria"/>
      <family val="1"/>
      <scheme val="major"/>
    </font>
    <font>
      <sz val="13"/>
      <color theme="1"/>
      <name val="Cambria"/>
      <family val="1"/>
      <scheme val="major"/>
    </font>
    <font>
      <b/>
      <u/>
      <sz val="13"/>
      <color theme="1"/>
      <name val="Cambria"/>
      <family val="1"/>
      <scheme val="major"/>
    </font>
    <font>
      <sz val="13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u/>
      <sz val="20"/>
      <color theme="1"/>
      <name val="Cambria"/>
      <family val="1"/>
      <scheme val="major"/>
    </font>
    <font>
      <sz val="10"/>
      <color theme="1"/>
      <name val="Cambria"/>
      <family val="1"/>
    </font>
    <font>
      <sz val="11"/>
      <color theme="1"/>
      <name val="Cambria"/>
      <family val="1"/>
    </font>
    <font>
      <sz val="12"/>
      <color theme="1"/>
      <name val="Cambria"/>
      <family val="1"/>
    </font>
    <font>
      <sz val="11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name val="Calibri"/>
      <family val="2"/>
    </font>
    <font>
      <sz val="11"/>
      <name val="Cambria"/>
      <family val="1"/>
    </font>
    <font>
      <b/>
      <sz val="18"/>
      <color theme="1"/>
      <name val="Cambria"/>
      <family val="1"/>
      <scheme val="major"/>
    </font>
    <font>
      <sz val="14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0" borderId="0" xfId="0" applyNumberFormat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0" fontId="1" fillId="2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8" fillId="0" borderId="15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/>
    <xf numFmtId="0" fontId="0" fillId="0" borderId="21" xfId="0" applyFont="1" applyBorder="1"/>
    <xf numFmtId="0" fontId="0" fillId="0" borderId="22" xfId="0" applyFont="1" applyBorder="1"/>
    <xf numFmtId="0" fontId="13" fillId="0" borderId="17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13" fillId="0" borderId="17" xfId="0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0" fillId="0" borderId="16" xfId="0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3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justify"/>
    </xf>
    <xf numFmtId="0" fontId="0" fillId="0" borderId="21" xfId="0" applyBorder="1" applyAlignment="1"/>
    <xf numFmtId="0" fontId="0" fillId="0" borderId="9" xfId="0" applyFont="1" applyBorder="1"/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114299</xdr:rowOff>
    </xdr:from>
    <xdr:to>
      <xdr:col>1</xdr:col>
      <xdr:colOff>789693</xdr:colOff>
      <xdr:row>0</xdr:row>
      <xdr:rowOff>914400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247650" y="114299"/>
          <a:ext cx="967867" cy="800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114299</xdr:rowOff>
    </xdr:from>
    <xdr:to>
      <xdr:col>1</xdr:col>
      <xdr:colOff>789693</xdr:colOff>
      <xdr:row>0</xdr:row>
      <xdr:rowOff>914400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247650" y="114299"/>
          <a:ext cx="970668" cy="800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85" zoomScaleNormal="85" zoomScaleSheetLayoutView="75" workbookViewId="0">
      <selection activeCell="G11" sqref="G11"/>
    </sheetView>
  </sheetViews>
  <sheetFormatPr defaultRowHeight="15" x14ac:dyDescent="0.25"/>
  <cols>
    <col min="1" max="1" width="6.42578125" style="3" customWidth="1"/>
    <col min="2" max="2" width="68.28515625" customWidth="1"/>
    <col min="3" max="3" width="13.7109375" customWidth="1"/>
    <col min="4" max="4" width="11.5703125" customWidth="1"/>
    <col min="5" max="5" width="12.28515625" customWidth="1"/>
    <col min="6" max="6" width="23.140625" bestFit="1" customWidth="1"/>
    <col min="7" max="7" width="40.140625" customWidth="1"/>
    <col min="8" max="8" width="70.28515625" customWidth="1"/>
    <col min="9" max="10" width="11.42578125" bestFit="1" customWidth="1"/>
  </cols>
  <sheetData>
    <row r="1" spans="1:10" ht="78" customHeight="1" thickBot="1" x14ac:dyDescent="0.3">
      <c r="A1" s="51" t="s">
        <v>66</v>
      </c>
      <c r="B1" s="52"/>
      <c r="C1" s="52"/>
      <c r="D1" s="52"/>
      <c r="E1" s="52"/>
      <c r="F1" s="52"/>
      <c r="G1" s="52"/>
      <c r="H1" s="53"/>
      <c r="I1" s="4"/>
      <c r="J1" s="1"/>
    </row>
    <row r="2" spans="1:10" ht="33.75" customHeight="1" thickBot="1" x14ac:dyDescent="0.35">
      <c r="A2" s="54" t="s">
        <v>16</v>
      </c>
      <c r="B2" s="55"/>
      <c r="C2" s="55"/>
      <c r="D2" s="55"/>
      <c r="E2" s="55"/>
      <c r="F2" s="55"/>
      <c r="G2" s="55"/>
      <c r="H2" s="56"/>
      <c r="I2" s="5"/>
      <c r="J2" s="2"/>
    </row>
    <row r="3" spans="1:10" ht="48.75" customHeight="1" thickBot="1" x14ac:dyDescent="0.35">
      <c r="A3" s="63" t="s">
        <v>71</v>
      </c>
      <c r="B3" s="64"/>
      <c r="C3" s="64"/>
      <c r="D3" s="64"/>
      <c r="E3" s="64"/>
      <c r="F3" s="64"/>
      <c r="G3" s="64"/>
      <c r="H3" s="65"/>
      <c r="I3" s="5"/>
      <c r="J3" s="2"/>
    </row>
    <row r="4" spans="1:10" ht="55.5" customHeight="1" x14ac:dyDescent="0.25">
      <c r="A4" s="15" t="s">
        <v>0</v>
      </c>
      <c r="B4" s="15" t="s">
        <v>1</v>
      </c>
      <c r="C4" s="15" t="s">
        <v>72</v>
      </c>
      <c r="D4" s="15" t="s">
        <v>2</v>
      </c>
      <c r="E4" s="15" t="s">
        <v>3</v>
      </c>
      <c r="F4" s="16" t="s">
        <v>6</v>
      </c>
      <c r="G4" s="16" t="s">
        <v>4</v>
      </c>
      <c r="H4" s="16" t="s">
        <v>5</v>
      </c>
      <c r="I4" s="6"/>
    </row>
    <row r="5" spans="1:10" ht="39.75" customHeight="1" x14ac:dyDescent="0.25">
      <c r="A5" s="9">
        <v>1</v>
      </c>
      <c r="B5" s="36" t="s">
        <v>75</v>
      </c>
      <c r="C5" s="17" t="s">
        <v>73</v>
      </c>
      <c r="D5" s="18" t="s">
        <v>74</v>
      </c>
      <c r="E5" s="18">
        <v>1</v>
      </c>
      <c r="F5" s="10"/>
      <c r="G5" s="10"/>
      <c r="H5" s="10"/>
      <c r="I5" s="13"/>
    </row>
    <row r="6" spans="1:10" ht="15.75" customHeight="1" x14ac:dyDescent="0.25">
      <c r="A6" s="57" t="s">
        <v>15</v>
      </c>
      <c r="B6" s="58"/>
      <c r="C6" s="58"/>
      <c r="D6" s="58"/>
      <c r="E6" s="58"/>
      <c r="F6" s="58"/>
      <c r="G6" s="58"/>
      <c r="H6" s="59"/>
      <c r="I6" s="7"/>
      <c r="J6" s="8"/>
    </row>
    <row r="7" spans="1:10" ht="15.75" customHeight="1" x14ac:dyDescent="0.25">
      <c r="A7" s="60"/>
      <c r="B7" s="61"/>
      <c r="C7" s="61"/>
      <c r="D7" s="61"/>
      <c r="E7" s="61"/>
      <c r="F7" s="61"/>
      <c r="G7" s="61"/>
      <c r="H7" s="62"/>
      <c r="I7" s="7"/>
      <c r="J7" s="8"/>
    </row>
    <row r="8" spans="1:10" ht="33.75" customHeight="1" x14ac:dyDescent="0.25">
      <c r="A8" s="37">
        <v>1</v>
      </c>
      <c r="B8" s="38" t="s">
        <v>81</v>
      </c>
      <c r="C8" s="39"/>
      <c r="D8" s="39"/>
      <c r="E8" s="39"/>
      <c r="F8" s="39"/>
      <c r="G8" s="39"/>
      <c r="H8" s="40"/>
      <c r="I8" s="7"/>
      <c r="J8" s="8"/>
    </row>
    <row r="9" spans="1:10" ht="33.75" customHeight="1" x14ac:dyDescent="0.25">
      <c r="A9" s="37">
        <v>2</v>
      </c>
      <c r="B9" s="38" t="s">
        <v>79</v>
      </c>
      <c r="C9" s="39"/>
      <c r="D9" s="39"/>
      <c r="E9" s="39"/>
      <c r="F9" s="39"/>
      <c r="G9" s="39"/>
      <c r="H9" s="40"/>
      <c r="I9" s="7"/>
      <c r="J9" s="8"/>
    </row>
    <row r="10" spans="1:10" ht="33.75" customHeight="1" x14ac:dyDescent="0.25">
      <c r="A10" s="37">
        <v>3</v>
      </c>
      <c r="B10" s="71" t="s">
        <v>82</v>
      </c>
      <c r="C10" s="72"/>
      <c r="D10" s="72"/>
      <c r="E10" s="72"/>
      <c r="F10" s="72"/>
      <c r="G10" s="39"/>
      <c r="H10" s="40"/>
      <c r="I10" s="7"/>
      <c r="J10" s="8"/>
    </row>
    <row r="11" spans="1:10" ht="33.75" customHeight="1" x14ac:dyDescent="0.25">
      <c r="A11" s="69">
        <v>4</v>
      </c>
      <c r="B11" s="38" t="s">
        <v>80</v>
      </c>
      <c r="C11" s="39"/>
      <c r="D11" s="39"/>
      <c r="E11" s="39"/>
      <c r="F11" s="39"/>
      <c r="G11" s="39"/>
      <c r="H11" s="40"/>
      <c r="I11" s="7"/>
      <c r="J11" s="8"/>
    </row>
    <row r="12" spans="1:10" ht="33.75" customHeight="1" x14ac:dyDescent="0.25">
      <c r="A12" s="70"/>
      <c r="B12" s="66" t="s">
        <v>83</v>
      </c>
      <c r="C12" s="67"/>
      <c r="D12" s="67"/>
      <c r="E12" s="67"/>
      <c r="F12" s="67"/>
      <c r="G12" s="67"/>
      <c r="H12" s="68"/>
      <c r="I12" s="7"/>
      <c r="J12" s="8"/>
    </row>
    <row r="13" spans="1:10" ht="33.75" customHeight="1" x14ac:dyDescent="0.25">
      <c r="A13" s="49">
        <v>5</v>
      </c>
      <c r="B13" s="46" t="s">
        <v>84</v>
      </c>
      <c r="C13" s="47"/>
      <c r="D13" s="47"/>
      <c r="E13" s="47"/>
      <c r="F13" s="47"/>
      <c r="G13" s="47"/>
      <c r="H13" s="48"/>
      <c r="I13" s="7"/>
      <c r="J13" s="8"/>
    </row>
    <row r="14" spans="1:10" ht="33.75" customHeight="1" x14ac:dyDescent="0.25">
      <c r="A14" s="37">
        <v>6</v>
      </c>
      <c r="B14" s="41" t="s">
        <v>77</v>
      </c>
      <c r="C14" s="42"/>
      <c r="D14" s="42"/>
      <c r="E14" s="42"/>
      <c r="F14" s="42"/>
      <c r="G14" s="42"/>
      <c r="H14" s="43"/>
      <c r="I14" s="7"/>
      <c r="J14" s="8"/>
    </row>
    <row r="15" spans="1:10" ht="33.75" customHeight="1" x14ac:dyDescent="0.25">
      <c r="A15" s="37">
        <v>7</v>
      </c>
      <c r="B15" s="41" t="s">
        <v>76</v>
      </c>
      <c r="C15" s="42"/>
      <c r="D15" s="42"/>
      <c r="E15" s="42"/>
      <c r="F15" s="42"/>
      <c r="G15" s="42"/>
      <c r="H15" s="43"/>
      <c r="I15" s="7"/>
      <c r="J15" s="8"/>
    </row>
    <row r="16" spans="1:10" ht="33.75" customHeight="1" x14ac:dyDescent="0.25">
      <c r="A16" s="37">
        <v>8</v>
      </c>
      <c r="B16" s="41" t="s">
        <v>78</v>
      </c>
      <c r="C16" s="42"/>
      <c r="D16" s="42"/>
      <c r="E16" s="42"/>
      <c r="F16" s="42"/>
      <c r="G16" s="42"/>
      <c r="H16" s="43"/>
      <c r="I16" s="7"/>
      <c r="J16" s="8"/>
    </row>
    <row r="17" spans="1:11" ht="26.25" customHeight="1" x14ac:dyDescent="0.25">
      <c r="A17" s="37">
        <v>9</v>
      </c>
      <c r="B17" s="50" t="s">
        <v>58</v>
      </c>
      <c r="C17" s="50"/>
      <c r="D17" s="50"/>
      <c r="E17" s="50"/>
      <c r="F17" s="50"/>
      <c r="G17" s="50"/>
      <c r="H17" s="50"/>
      <c r="I17" s="7"/>
      <c r="J17" s="8"/>
    </row>
    <row r="18" spans="1:11" ht="26.25" customHeight="1" x14ac:dyDescent="0.25">
      <c r="A18" s="37">
        <v>10</v>
      </c>
      <c r="B18" s="50" t="s">
        <v>11</v>
      </c>
      <c r="C18" s="50"/>
      <c r="D18" s="50"/>
      <c r="E18" s="50"/>
      <c r="F18" s="50"/>
      <c r="G18" s="50"/>
      <c r="H18" s="50"/>
      <c r="I18" s="7"/>
      <c r="J18" s="8"/>
    </row>
    <row r="19" spans="1:11" ht="26.25" customHeight="1" x14ac:dyDescent="0.25">
      <c r="A19" s="37">
        <v>11</v>
      </c>
      <c r="B19" s="50" t="s">
        <v>9</v>
      </c>
      <c r="C19" s="50"/>
      <c r="D19" s="50"/>
      <c r="E19" s="50"/>
      <c r="F19" s="50"/>
      <c r="G19" s="50"/>
      <c r="H19" s="50"/>
      <c r="I19" s="7"/>
      <c r="J19" s="8"/>
    </row>
    <row r="20" spans="1:11" s="12" customFormat="1" ht="29.25" customHeight="1" x14ac:dyDescent="0.3">
      <c r="A20" s="37">
        <v>12</v>
      </c>
      <c r="B20" s="50" t="s">
        <v>8</v>
      </c>
      <c r="C20" s="50"/>
      <c r="D20" s="50"/>
      <c r="E20" s="50"/>
      <c r="F20" s="50"/>
      <c r="G20" s="50"/>
      <c r="H20" s="50"/>
      <c r="I20" s="11"/>
      <c r="J20" s="11"/>
      <c r="K20" s="11"/>
    </row>
    <row r="21" spans="1:11" s="12" customFormat="1" ht="29.25" customHeight="1" x14ac:dyDescent="0.3">
      <c r="A21" s="37">
        <v>13</v>
      </c>
      <c r="B21" s="50" t="s">
        <v>13</v>
      </c>
      <c r="C21" s="50"/>
      <c r="D21" s="50"/>
      <c r="E21" s="50"/>
      <c r="F21" s="50"/>
      <c r="G21" s="50"/>
      <c r="H21" s="50"/>
    </row>
    <row r="22" spans="1:11" s="12" customFormat="1" ht="29.25" customHeight="1" x14ac:dyDescent="0.3">
      <c r="A22" s="37">
        <v>14</v>
      </c>
      <c r="B22" s="50" t="s">
        <v>59</v>
      </c>
      <c r="C22" s="50"/>
      <c r="D22" s="50"/>
      <c r="E22" s="50"/>
      <c r="F22" s="50"/>
      <c r="G22" s="50"/>
      <c r="H22" s="50"/>
    </row>
    <row r="23" spans="1:11" s="12" customFormat="1" ht="29.25" customHeight="1" x14ac:dyDescent="0.3">
      <c r="A23" s="37">
        <v>15</v>
      </c>
      <c r="B23" s="50" t="s">
        <v>10</v>
      </c>
      <c r="C23" s="50"/>
      <c r="D23" s="50"/>
      <c r="E23" s="50"/>
      <c r="F23" s="50"/>
      <c r="G23" s="50"/>
      <c r="H23" s="50"/>
    </row>
    <row r="24" spans="1:11" s="12" customFormat="1" ht="29.25" customHeight="1" x14ac:dyDescent="0.3">
      <c r="A24" s="37">
        <v>16</v>
      </c>
      <c r="B24" s="50" t="s">
        <v>14</v>
      </c>
      <c r="C24" s="50"/>
      <c r="D24" s="50"/>
      <c r="E24" s="50"/>
      <c r="F24" s="50"/>
      <c r="G24" s="50"/>
      <c r="H24" s="50"/>
    </row>
    <row r="25" spans="1:11" x14ac:dyDescent="0.25">
      <c r="A25" s="44"/>
      <c r="B25" s="73"/>
      <c r="C25" s="73"/>
      <c r="D25" s="73"/>
      <c r="E25" s="73"/>
      <c r="F25" s="73"/>
      <c r="G25" s="73"/>
      <c r="H25" s="73"/>
    </row>
    <row r="26" spans="1:11" x14ac:dyDescent="0.25">
      <c r="A26" s="44"/>
      <c r="B26" s="45"/>
      <c r="C26" s="45"/>
      <c r="D26" s="45"/>
      <c r="E26" s="45"/>
      <c r="F26" s="45"/>
      <c r="G26" s="45"/>
      <c r="H26" s="45"/>
    </row>
  </sheetData>
  <mergeCells count="16">
    <mergeCell ref="B25:H25"/>
    <mergeCell ref="B23:H23"/>
    <mergeCell ref="B24:H24"/>
    <mergeCell ref="B18:H18"/>
    <mergeCell ref="B19:H19"/>
    <mergeCell ref="B17:H17"/>
    <mergeCell ref="B21:H21"/>
    <mergeCell ref="B22:H22"/>
    <mergeCell ref="A1:H1"/>
    <mergeCell ref="A2:H2"/>
    <mergeCell ref="A6:H7"/>
    <mergeCell ref="A3:H3"/>
    <mergeCell ref="B20:H20"/>
    <mergeCell ref="B12:H12"/>
    <mergeCell ref="A11:A12"/>
    <mergeCell ref="B10:F10"/>
  </mergeCells>
  <pageMargins left="0.7" right="0.7" top="0.25" bottom="0.25" header="0.3" footer="0.3"/>
  <pageSetup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70" zoomScaleNormal="85" zoomScaleSheetLayoutView="70" workbookViewId="0">
      <selection activeCell="D42" sqref="D42"/>
    </sheetView>
  </sheetViews>
  <sheetFormatPr defaultRowHeight="15" x14ac:dyDescent="0.25"/>
  <cols>
    <col min="1" max="1" width="6.42578125" style="3" customWidth="1"/>
    <col min="2" max="2" width="68.28515625" customWidth="1"/>
    <col min="3" max="3" width="16.28515625" customWidth="1"/>
    <col min="4" max="4" width="12.28515625" customWidth="1"/>
    <col min="5" max="5" width="23.140625" bestFit="1" customWidth="1"/>
    <col min="6" max="6" width="20.7109375" bestFit="1" customWidth="1"/>
    <col min="7" max="7" width="70.28515625" customWidth="1"/>
    <col min="8" max="9" width="11.42578125" bestFit="1" customWidth="1"/>
  </cols>
  <sheetData>
    <row r="1" spans="1:9" ht="78" customHeight="1" thickBot="1" x14ac:dyDescent="0.3">
      <c r="A1" s="51" t="s">
        <v>7</v>
      </c>
      <c r="B1" s="52"/>
      <c r="C1" s="52"/>
      <c r="D1" s="52"/>
      <c r="E1" s="52"/>
      <c r="F1" s="52"/>
      <c r="G1" s="53"/>
      <c r="H1" s="4"/>
      <c r="I1" s="1"/>
    </row>
    <row r="2" spans="1:9" ht="33.75" customHeight="1" thickBot="1" x14ac:dyDescent="0.35">
      <c r="A2" s="54" t="s">
        <v>16</v>
      </c>
      <c r="B2" s="55"/>
      <c r="C2" s="55"/>
      <c r="D2" s="55"/>
      <c r="E2" s="55"/>
      <c r="F2" s="55"/>
      <c r="G2" s="56"/>
      <c r="H2" s="5"/>
      <c r="I2" s="2"/>
    </row>
    <row r="3" spans="1:9" ht="48.75" customHeight="1" thickBot="1" x14ac:dyDescent="0.35">
      <c r="A3" s="63" t="s">
        <v>17</v>
      </c>
      <c r="B3" s="64"/>
      <c r="C3" s="64"/>
      <c r="D3" s="64"/>
      <c r="E3" s="64"/>
      <c r="F3" s="64"/>
      <c r="G3" s="65"/>
      <c r="H3" s="5"/>
      <c r="I3" s="2"/>
    </row>
    <row r="4" spans="1:9" ht="55.5" customHeight="1" x14ac:dyDescent="0.25">
      <c r="A4" s="15" t="s">
        <v>0</v>
      </c>
      <c r="B4" s="15" t="s">
        <v>1</v>
      </c>
      <c r="C4" s="15" t="s">
        <v>2</v>
      </c>
      <c r="D4" s="15" t="s">
        <v>3</v>
      </c>
      <c r="E4" s="16" t="s">
        <v>6</v>
      </c>
      <c r="F4" s="16" t="s">
        <v>4</v>
      </c>
      <c r="G4" s="16" t="s">
        <v>5</v>
      </c>
      <c r="H4" s="6"/>
    </row>
    <row r="5" spans="1:9" ht="30" customHeight="1" x14ac:dyDescent="0.25">
      <c r="A5" s="9">
        <v>1</v>
      </c>
      <c r="B5" s="23" t="s">
        <v>18</v>
      </c>
      <c r="C5" s="18" t="s">
        <v>38</v>
      </c>
      <c r="D5" s="18">
        <v>180</v>
      </c>
      <c r="E5" s="10">
        <v>566</v>
      </c>
      <c r="F5" s="10">
        <f>E5*D5</f>
        <v>101880</v>
      </c>
      <c r="G5" s="77" t="s">
        <v>67</v>
      </c>
      <c r="H5" s="13"/>
    </row>
    <row r="6" spans="1:9" ht="30" customHeight="1" x14ac:dyDescent="0.25">
      <c r="A6" s="9">
        <v>2</v>
      </c>
      <c r="B6" s="23" t="s">
        <v>19</v>
      </c>
      <c r="C6" s="18" t="s">
        <v>38</v>
      </c>
      <c r="D6" s="18">
        <v>400</v>
      </c>
      <c r="E6" s="10">
        <v>258</v>
      </c>
      <c r="F6" s="10">
        <f t="shared" ref="F6:F50" si="0">E6*D6</f>
        <v>103200</v>
      </c>
      <c r="G6" s="78"/>
      <c r="H6" s="13"/>
    </row>
    <row r="7" spans="1:9" ht="28.5" x14ac:dyDescent="0.25">
      <c r="A7" s="9">
        <v>3</v>
      </c>
      <c r="B7" s="23" t="s">
        <v>20</v>
      </c>
      <c r="C7" s="18" t="s">
        <v>12</v>
      </c>
      <c r="D7" s="19">
        <v>3</v>
      </c>
      <c r="E7" s="10"/>
      <c r="F7" s="10">
        <f t="shared" si="0"/>
        <v>0</v>
      </c>
      <c r="G7" s="78"/>
      <c r="H7" s="13"/>
    </row>
    <row r="8" spans="1:9" ht="41.25" customHeight="1" x14ac:dyDescent="0.25">
      <c r="A8" s="9">
        <v>4</v>
      </c>
      <c r="B8" s="23" t="s">
        <v>62</v>
      </c>
      <c r="C8" s="18" t="s">
        <v>12</v>
      </c>
      <c r="D8" s="22">
        <v>2</v>
      </c>
      <c r="E8" s="10">
        <v>64000</v>
      </c>
      <c r="F8" s="10">
        <f t="shared" si="0"/>
        <v>128000</v>
      </c>
      <c r="G8" s="78"/>
      <c r="H8" s="13"/>
    </row>
    <row r="9" spans="1:9" ht="28.5" x14ac:dyDescent="0.25">
      <c r="A9" s="9">
        <v>5</v>
      </c>
      <c r="B9" s="23" t="s">
        <v>21</v>
      </c>
      <c r="C9" s="18" t="s">
        <v>12</v>
      </c>
      <c r="D9" s="18">
        <v>2</v>
      </c>
      <c r="E9" s="10">
        <v>14500</v>
      </c>
      <c r="F9" s="10">
        <f t="shared" si="0"/>
        <v>29000</v>
      </c>
      <c r="G9" s="78"/>
      <c r="H9" s="13"/>
    </row>
    <row r="10" spans="1:9" ht="39.75" customHeight="1" x14ac:dyDescent="0.25">
      <c r="A10" s="9">
        <v>6</v>
      </c>
      <c r="B10" s="23" t="s">
        <v>43</v>
      </c>
      <c r="C10" s="18" t="s">
        <v>12</v>
      </c>
      <c r="D10" s="18">
        <v>1</v>
      </c>
      <c r="E10" s="10">
        <v>26500</v>
      </c>
      <c r="F10" s="10">
        <f t="shared" si="0"/>
        <v>26500</v>
      </c>
      <c r="G10" s="78"/>
      <c r="H10" s="13"/>
    </row>
    <row r="11" spans="1:9" ht="30" customHeight="1" x14ac:dyDescent="0.25">
      <c r="A11" s="9">
        <v>8</v>
      </c>
      <c r="B11" s="23" t="s">
        <v>61</v>
      </c>
      <c r="C11" s="18" t="s">
        <v>12</v>
      </c>
      <c r="D11" s="20">
        <v>8</v>
      </c>
      <c r="E11" s="10">
        <v>5000</v>
      </c>
      <c r="F11" s="10">
        <f t="shared" ref="F11:F20" si="1">E11*D11</f>
        <v>40000</v>
      </c>
      <c r="G11" s="79"/>
      <c r="H11" s="13"/>
    </row>
    <row r="12" spans="1:9" ht="30" customHeight="1" x14ac:dyDescent="0.25">
      <c r="A12" s="9">
        <v>7</v>
      </c>
      <c r="B12" s="24" t="s">
        <v>22</v>
      </c>
      <c r="C12" s="18" t="s">
        <v>12</v>
      </c>
      <c r="D12" s="20">
        <v>12</v>
      </c>
      <c r="E12" s="10">
        <v>8700</v>
      </c>
      <c r="F12" s="10">
        <f t="shared" si="1"/>
        <v>104400</v>
      </c>
      <c r="G12" s="77" t="s">
        <v>68</v>
      </c>
      <c r="H12" s="13"/>
    </row>
    <row r="13" spans="1:9" ht="30" customHeight="1" x14ac:dyDescent="0.25">
      <c r="A13" s="9">
        <v>11</v>
      </c>
      <c r="B13" s="26" t="s">
        <v>25</v>
      </c>
      <c r="C13" s="21" t="s">
        <v>12</v>
      </c>
      <c r="D13" s="21">
        <v>1</v>
      </c>
      <c r="E13" s="10">
        <v>42500</v>
      </c>
      <c r="F13" s="10">
        <f t="shared" si="1"/>
        <v>42500</v>
      </c>
      <c r="G13" s="78"/>
      <c r="H13" s="13"/>
    </row>
    <row r="14" spans="1:9" ht="30" customHeight="1" x14ac:dyDescent="0.25">
      <c r="A14" s="9">
        <v>12</v>
      </c>
      <c r="B14" s="24" t="s">
        <v>26</v>
      </c>
      <c r="C14" s="18" t="s">
        <v>12</v>
      </c>
      <c r="D14" s="18">
        <v>1</v>
      </c>
      <c r="E14" s="10">
        <v>85000</v>
      </c>
      <c r="F14" s="10">
        <f t="shared" si="1"/>
        <v>85000</v>
      </c>
      <c r="G14" s="78"/>
      <c r="H14" s="13"/>
    </row>
    <row r="15" spans="1:9" ht="30" customHeight="1" x14ac:dyDescent="0.25">
      <c r="A15" s="9">
        <v>20</v>
      </c>
      <c r="B15" s="24" t="s">
        <v>32</v>
      </c>
      <c r="C15" s="18" t="s">
        <v>12</v>
      </c>
      <c r="D15" s="18">
        <v>1</v>
      </c>
      <c r="E15" s="10">
        <v>62000</v>
      </c>
      <c r="F15" s="10">
        <f t="shared" si="1"/>
        <v>62000</v>
      </c>
      <c r="G15" s="78"/>
      <c r="H15" s="13"/>
    </row>
    <row r="16" spans="1:9" ht="30" customHeight="1" x14ac:dyDescent="0.25">
      <c r="A16" s="9">
        <v>21</v>
      </c>
      <c r="B16" s="26" t="s">
        <v>33</v>
      </c>
      <c r="C16" s="21" t="s">
        <v>12</v>
      </c>
      <c r="D16" s="21">
        <v>1</v>
      </c>
      <c r="E16" s="10">
        <v>42000</v>
      </c>
      <c r="F16" s="10">
        <f t="shared" si="1"/>
        <v>42000</v>
      </c>
      <c r="G16" s="78"/>
      <c r="H16" s="13"/>
    </row>
    <row r="17" spans="1:8" ht="30" customHeight="1" x14ac:dyDescent="0.25">
      <c r="A17" s="9">
        <v>26</v>
      </c>
      <c r="B17" s="25" t="s">
        <v>44</v>
      </c>
      <c r="C17" s="21" t="s">
        <v>38</v>
      </c>
      <c r="D17" s="21">
        <v>180</v>
      </c>
      <c r="E17" s="10">
        <v>300</v>
      </c>
      <c r="F17" s="10">
        <f t="shared" si="1"/>
        <v>54000</v>
      </c>
      <c r="G17" s="78"/>
      <c r="H17" s="13"/>
    </row>
    <row r="18" spans="1:8" ht="30" customHeight="1" thickBot="1" x14ac:dyDescent="0.3">
      <c r="A18" s="9">
        <v>45</v>
      </c>
      <c r="B18" s="27" t="s">
        <v>64</v>
      </c>
      <c r="C18" s="9" t="s">
        <v>12</v>
      </c>
      <c r="D18" s="14">
        <v>128</v>
      </c>
      <c r="E18" s="10">
        <v>320</v>
      </c>
      <c r="F18" s="10">
        <f t="shared" si="1"/>
        <v>40960</v>
      </c>
      <c r="G18" s="78"/>
      <c r="H18" s="13"/>
    </row>
    <row r="19" spans="1:8" ht="30" customHeight="1" x14ac:dyDescent="0.25">
      <c r="A19" s="9">
        <v>9</v>
      </c>
      <c r="B19" s="29" t="s">
        <v>23</v>
      </c>
      <c r="C19" s="18" t="s">
        <v>12</v>
      </c>
      <c r="D19" s="18">
        <v>8</v>
      </c>
      <c r="E19" s="10">
        <v>1400</v>
      </c>
      <c r="F19" s="28">
        <f t="shared" si="1"/>
        <v>11200</v>
      </c>
      <c r="G19" s="74" t="s">
        <v>69</v>
      </c>
      <c r="H19" s="13"/>
    </row>
    <row r="20" spans="1:8" ht="30" customHeight="1" x14ac:dyDescent="0.25">
      <c r="A20" s="9">
        <v>10</v>
      </c>
      <c r="B20" s="29" t="s">
        <v>24</v>
      </c>
      <c r="C20" s="18" t="s">
        <v>12</v>
      </c>
      <c r="D20" s="18">
        <v>8</v>
      </c>
      <c r="E20" s="10">
        <v>600</v>
      </c>
      <c r="F20" s="28">
        <f t="shared" si="1"/>
        <v>4800</v>
      </c>
      <c r="G20" s="75"/>
      <c r="H20" s="13"/>
    </row>
    <row r="21" spans="1:8" ht="30" customHeight="1" x14ac:dyDescent="0.25">
      <c r="A21" s="9">
        <v>13</v>
      </c>
      <c r="B21" s="30" t="s">
        <v>27</v>
      </c>
      <c r="C21" s="21" t="s">
        <v>12</v>
      </c>
      <c r="D21" s="21">
        <v>8</v>
      </c>
      <c r="E21" s="10">
        <v>250</v>
      </c>
      <c r="F21" s="28">
        <f t="shared" si="0"/>
        <v>2000</v>
      </c>
      <c r="G21" s="75"/>
      <c r="H21" s="13"/>
    </row>
    <row r="22" spans="1:8" ht="30" customHeight="1" x14ac:dyDescent="0.25">
      <c r="A22" s="9">
        <v>14</v>
      </c>
      <c r="B22" s="30" t="s">
        <v>27</v>
      </c>
      <c r="C22" s="21" t="s">
        <v>12</v>
      </c>
      <c r="D22" s="21">
        <v>1</v>
      </c>
      <c r="E22" s="10">
        <v>250</v>
      </c>
      <c r="F22" s="28">
        <f t="shared" si="0"/>
        <v>250</v>
      </c>
      <c r="G22" s="75"/>
      <c r="H22" s="13"/>
    </row>
    <row r="23" spans="1:8" ht="30" customHeight="1" x14ac:dyDescent="0.25">
      <c r="A23" s="9">
        <v>15</v>
      </c>
      <c r="B23" s="29" t="s">
        <v>28</v>
      </c>
      <c r="C23" s="18" t="s">
        <v>12</v>
      </c>
      <c r="D23" s="18">
        <v>15</v>
      </c>
      <c r="E23" s="10">
        <v>680</v>
      </c>
      <c r="F23" s="28">
        <f t="shared" si="0"/>
        <v>10200</v>
      </c>
      <c r="G23" s="75"/>
      <c r="H23" s="13"/>
    </row>
    <row r="24" spans="1:8" ht="30" customHeight="1" x14ac:dyDescent="0.25">
      <c r="A24" s="9">
        <v>16</v>
      </c>
      <c r="B24" s="29" t="s">
        <v>29</v>
      </c>
      <c r="C24" s="18" t="s">
        <v>12</v>
      </c>
      <c r="D24" s="18">
        <v>24</v>
      </c>
      <c r="E24" s="10">
        <v>520</v>
      </c>
      <c r="F24" s="28">
        <f t="shared" si="0"/>
        <v>12480</v>
      </c>
      <c r="G24" s="75"/>
      <c r="H24" s="13"/>
    </row>
    <row r="25" spans="1:8" ht="30" customHeight="1" x14ac:dyDescent="0.25">
      <c r="A25" s="9">
        <v>17</v>
      </c>
      <c r="B25" s="29" t="s">
        <v>63</v>
      </c>
      <c r="C25" s="18" t="s">
        <v>12</v>
      </c>
      <c r="D25" s="18">
        <v>6</v>
      </c>
      <c r="E25" s="10">
        <v>450</v>
      </c>
      <c r="F25" s="28">
        <f t="shared" si="0"/>
        <v>2700</v>
      </c>
      <c r="G25" s="75"/>
      <c r="H25" s="13"/>
    </row>
    <row r="26" spans="1:8" ht="30" customHeight="1" x14ac:dyDescent="0.25">
      <c r="A26" s="9">
        <v>18</v>
      </c>
      <c r="B26" s="29" t="s">
        <v>30</v>
      </c>
      <c r="C26" s="18" t="s">
        <v>12</v>
      </c>
      <c r="D26" s="18">
        <v>1</v>
      </c>
      <c r="E26" s="10">
        <v>5400</v>
      </c>
      <c r="F26" s="28">
        <f t="shared" si="0"/>
        <v>5400</v>
      </c>
      <c r="G26" s="75"/>
      <c r="H26" s="13"/>
    </row>
    <row r="27" spans="1:8" ht="30" customHeight="1" x14ac:dyDescent="0.25">
      <c r="A27" s="9">
        <v>19</v>
      </c>
      <c r="B27" s="30" t="s">
        <v>31</v>
      </c>
      <c r="C27" s="21" t="s">
        <v>12</v>
      </c>
      <c r="D27" s="21">
        <v>10</v>
      </c>
      <c r="E27" s="10">
        <v>3600</v>
      </c>
      <c r="F27" s="28">
        <f t="shared" si="0"/>
        <v>36000</v>
      </c>
      <c r="G27" s="75"/>
      <c r="H27" s="13"/>
    </row>
    <row r="28" spans="1:8" ht="30" customHeight="1" x14ac:dyDescent="0.25">
      <c r="A28" s="9">
        <v>22</v>
      </c>
      <c r="B28" s="31" t="s">
        <v>34</v>
      </c>
      <c r="C28" s="21" t="s">
        <v>12</v>
      </c>
      <c r="D28" s="21">
        <v>100</v>
      </c>
      <c r="E28" s="10">
        <v>230</v>
      </c>
      <c r="F28" s="28">
        <f t="shared" si="0"/>
        <v>23000</v>
      </c>
      <c r="G28" s="75"/>
      <c r="H28" s="13"/>
    </row>
    <row r="29" spans="1:8" ht="30" customHeight="1" x14ac:dyDescent="0.25">
      <c r="A29" s="9">
        <v>23</v>
      </c>
      <c r="B29" s="29" t="s">
        <v>35</v>
      </c>
      <c r="C29" s="18" t="s">
        <v>12</v>
      </c>
      <c r="D29" s="18">
        <v>75</v>
      </c>
      <c r="E29" s="10">
        <v>165</v>
      </c>
      <c r="F29" s="28">
        <f t="shared" si="0"/>
        <v>12375</v>
      </c>
      <c r="G29" s="75"/>
      <c r="H29" s="13"/>
    </row>
    <row r="30" spans="1:8" ht="30" customHeight="1" x14ac:dyDescent="0.25">
      <c r="A30" s="9">
        <v>24</v>
      </c>
      <c r="B30" s="29" t="s">
        <v>36</v>
      </c>
      <c r="C30" s="18" t="s">
        <v>12</v>
      </c>
      <c r="D30" s="18">
        <v>110</v>
      </c>
      <c r="E30" s="10">
        <v>185</v>
      </c>
      <c r="F30" s="28">
        <f t="shared" si="0"/>
        <v>20350</v>
      </c>
      <c r="G30" s="75"/>
      <c r="H30" s="13"/>
    </row>
    <row r="31" spans="1:8" ht="30" customHeight="1" x14ac:dyDescent="0.25">
      <c r="A31" s="9">
        <v>25</v>
      </c>
      <c r="B31" s="31" t="s">
        <v>37</v>
      </c>
      <c r="C31" s="21" t="s">
        <v>12</v>
      </c>
      <c r="D31" s="21">
        <v>9</v>
      </c>
      <c r="E31" s="10">
        <v>350</v>
      </c>
      <c r="F31" s="28">
        <f t="shared" si="0"/>
        <v>3150</v>
      </c>
      <c r="G31" s="75"/>
      <c r="H31" s="13"/>
    </row>
    <row r="32" spans="1:8" ht="30" customHeight="1" x14ac:dyDescent="0.25">
      <c r="A32" s="9">
        <v>27</v>
      </c>
      <c r="B32" s="30" t="s">
        <v>45</v>
      </c>
      <c r="C32" s="21" t="s">
        <v>70</v>
      </c>
      <c r="D32" s="21">
        <v>40</v>
      </c>
      <c r="E32" s="10">
        <v>250</v>
      </c>
      <c r="F32" s="28">
        <f t="shared" si="0"/>
        <v>10000</v>
      </c>
      <c r="G32" s="75"/>
      <c r="H32" s="13"/>
    </row>
    <row r="33" spans="1:8" ht="30" customHeight="1" x14ac:dyDescent="0.25">
      <c r="A33" s="9">
        <v>28</v>
      </c>
      <c r="B33" s="30" t="s">
        <v>46</v>
      </c>
      <c r="C33" s="21" t="s">
        <v>12</v>
      </c>
      <c r="D33" s="21">
        <v>10</v>
      </c>
      <c r="E33" s="10">
        <v>160</v>
      </c>
      <c r="F33" s="28">
        <f t="shared" si="0"/>
        <v>1600</v>
      </c>
      <c r="G33" s="75"/>
      <c r="H33" s="13"/>
    </row>
    <row r="34" spans="1:8" ht="30" customHeight="1" x14ac:dyDescent="0.25">
      <c r="A34" s="9">
        <v>29</v>
      </c>
      <c r="B34" s="30" t="s">
        <v>47</v>
      </c>
      <c r="C34" s="21" t="s">
        <v>12</v>
      </c>
      <c r="D34" s="21">
        <v>2</v>
      </c>
      <c r="E34" s="10">
        <v>180</v>
      </c>
      <c r="F34" s="28">
        <f t="shared" si="0"/>
        <v>360</v>
      </c>
      <c r="G34" s="75"/>
      <c r="H34" s="13"/>
    </row>
    <row r="35" spans="1:8" ht="30" customHeight="1" x14ac:dyDescent="0.25">
      <c r="A35" s="9">
        <v>30</v>
      </c>
      <c r="B35" s="30" t="s">
        <v>48</v>
      </c>
      <c r="C35" s="21" t="s">
        <v>12</v>
      </c>
      <c r="D35" s="21">
        <v>1</v>
      </c>
      <c r="E35" s="10">
        <v>160</v>
      </c>
      <c r="F35" s="28">
        <f t="shared" si="0"/>
        <v>160</v>
      </c>
      <c r="G35" s="75"/>
      <c r="H35" s="13"/>
    </row>
    <row r="36" spans="1:8" ht="30" customHeight="1" x14ac:dyDescent="0.25">
      <c r="A36" s="9">
        <v>31</v>
      </c>
      <c r="B36" s="30" t="s">
        <v>49</v>
      </c>
      <c r="C36" s="21" t="s">
        <v>12</v>
      </c>
      <c r="D36" s="21">
        <v>3</v>
      </c>
      <c r="E36" s="10">
        <v>210</v>
      </c>
      <c r="F36" s="28">
        <f t="shared" si="0"/>
        <v>630</v>
      </c>
      <c r="G36" s="75"/>
      <c r="H36" s="13"/>
    </row>
    <row r="37" spans="1:8" ht="30" customHeight="1" x14ac:dyDescent="0.25">
      <c r="A37" s="9">
        <v>32</v>
      </c>
      <c r="B37" s="30" t="s">
        <v>50</v>
      </c>
      <c r="C37" s="21" t="s">
        <v>12</v>
      </c>
      <c r="D37" s="21">
        <v>5</v>
      </c>
      <c r="E37" s="10">
        <v>60</v>
      </c>
      <c r="F37" s="28">
        <f t="shared" si="0"/>
        <v>300</v>
      </c>
      <c r="G37" s="75"/>
      <c r="H37" s="13"/>
    </row>
    <row r="38" spans="1:8" ht="30" customHeight="1" x14ac:dyDescent="0.25">
      <c r="A38" s="9">
        <v>33</v>
      </c>
      <c r="B38" s="30" t="s">
        <v>51</v>
      </c>
      <c r="C38" s="21" t="s">
        <v>12</v>
      </c>
      <c r="D38" s="21">
        <v>3</v>
      </c>
      <c r="E38" s="10">
        <v>80</v>
      </c>
      <c r="F38" s="28">
        <f t="shared" si="0"/>
        <v>240</v>
      </c>
      <c r="G38" s="75"/>
      <c r="H38" s="13"/>
    </row>
    <row r="39" spans="1:8" ht="30" customHeight="1" x14ac:dyDescent="0.25">
      <c r="A39" s="9">
        <v>34</v>
      </c>
      <c r="B39" s="30" t="s">
        <v>52</v>
      </c>
      <c r="C39" s="21" t="s">
        <v>12</v>
      </c>
      <c r="D39" s="21">
        <v>4</v>
      </c>
      <c r="E39" s="10">
        <v>140</v>
      </c>
      <c r="F39" s="28">
        <f t="shared" si="0"/>
        <v>560</v>
      </c>
      <c r="G39" s="75"/>
      <c r="H39" s="13"/>
    </row>
    <row r="40" spans="1:8" ht="30" customHeight="1" x14ac:dyDescent="0.25">
      <c r="A40" s="9">
        <v>35</v>
      </c>
      <c r="B40" s="30" t="s">
        <v>53</v>
      </c>
      <c r="C40" s="21" t="s">
        <v>12</v>
      </c>
      <c r="D40" s="21">
        <v>5</v>
      </c>
      <c r="E40" s="10">
        <v>120</v>
      </c>
      <c r="F40" s="28">
        <f t="shared" si="0"/>
        <v>600</v>
      </c>
      <c r="G40" s="75"/>
      <c r="H40" s="13"/>
    </row>
    <row r="41" spans="1:8" ht="30" customHeight="1" x14ac:dyDescent="0.25">
      <c r="A41" s="9">
        <v>36</v>
      </c>
      <c r="B41" s="30" t="s">
        <v>54</v>
      </c>
      <c r="C41" s="21" t="s">
        <v>12</v>
      </c>
      <c r="D41" s="21">
        <v>4</v>
      </c>
      <c r="E41" s="10">
        <v>100</v>
      </c>
      <c r="F41" s="28">
        <f t="shared" si="0"/>
        <v>400</v>
      </c>
      <c r="G41" s="75"/>
      <c r="H41" s="13"/>
    </row>
    <row r="42" spans="1:8" ht="30" customHeight="1" x14ac:dyDescent="0.25">
      <c r="A42" s="9">
        <v>37</v>
      </c>
      <c r="B42" s="30" t="s">
        <v>55</v>
      </c>
      <c r="C42" s="21" t="s">
        <v>12</v>
      </c>
      <c r="D42" s="21">
        <v>1</v>
      </c>
      <c r="E42" s="10">
        <v>140</v>
      </c>
      <c r="F42" s="28">
        <f t="shared" si="0"/>
        <v>140</v>
      </c>
      <c r="G42" s="75"/>
      <c r="H42" s="13"/>
    </row>
    <row r="43" spans="1:8" ht="30" customHeight="1" x14ac:dyDescent="0.25">
      <c r="A43" s="9">
        <v>38</v>
      </c>
      <c r="B43" s="32" t="s">
        <v>60</v>
      </c>
      <c r="C43" s="21" t="s">
        <v>12</v>
      </c>
      <c r="D43" s="14">
        <v>10</v>
      </c>
      <c r="E43" s="10">
        <v>160</v>
      </c>
      <c r="F43" s="28">
        <f t="shared" si="0"/>
        <v>1600</v>
      </c>
      <c r="G43" s="75"/>
      <c r="H43" s="13"/>
    </row>
    <row r="44" spans="1:8" ht="30" customHeight="1" x14ac:dyDescent="0.25">
      <c r="A44" s="9">
        <v>39</v>
      </c>
      <c r="B44" s="33" t="s">
        <v>39</v>
      </c>
      <c r="C44" s="21" t="s">
        <v>12</v>
      </c>
      <c r="D44" s="14">
        <v>1</v>
      </c>
      <c r="E44" s="10">
        <v>6900</v>
      </c>
      <c r="F44" s="28">
        <f t="shared" si="0"/>
        <v>6900</v>
      </c>
      <c r="G44" s="75"/>
      <c r="H44" s="13"/>
    </row>
    <row r="45" spans="1:8" ht="30" customHeight="1" x14ac:dyDescent="0.25">
      <c r="A45" s="9">
        <v>40</v>
      </c>
      <c r="B45" s="34" t="s">
        <v>40</v>
      </c>
      <c r="C45" s="21" t="s">
        <v>12</v>
      </c>
      <c r="D45" s="14">
        <v>2</v>
      </c>
      <c r="E45" s="10">
        <v>900</v>
      </c>
      <c r="F45" s="28">
        <f t="shared" si="0"/>
        <v>1800</v>
      </c>
      <c r="G45" s="75"/>
      <c r="H45" s="13"/>
    </row>
    <row r="46" spans="1:8" ht="30" customHeight="1" x14ac:dyDescent="0.25">
      <c r="A46" s="9">
        <v>41</v>
      </c>
      <c r="B46" s="34" t="s">
        <v>56</v>
      </c>
      <c r="C46" s="21" t="s">
        <v>12</v>
      </c>
      <c r="D46" s="14">
        <v>12</v>
      </c>
      <c r="E46" s="10">
        <v>400</v>
      </c>
      <c r="F46" s="28">
        <f t="shared" si="0"/>
        <v>4800</v>
      </c>
      <c r="G46" s="75"/>
      <c r="H46" s="13"/>
    </row>
    <row r="47" spans="1:8" ht="30" customHeight="1" x14ac:dyDescent="0.25">
      <c r="A47" s="9">
        <v>42</v>
      </c>
      <c r="B47" s="35" t="s">
        <v>41</v>
      </c>
      <c r="C47" s="21" t="s">
        <v>12</v>
      </c>
      <c r="D47" s="14">
        <v>60</v>
      </c>
      <c r="E47" s="10">
        <v>460</v>
      </c>
      <c r="F47" s="28">
        <f t="shared" si="0"/>
        <v>27600</v>
      </c>
      <c r="G47" s="75"/>
      <c r="H47" s="13"/>
    </row>
    <row r="48" spans="1:8" ht="30" customHeight="1" x14ac:dyDescent="0.25">
      <c r="A48" s="9">
        <v>43</v>
      </c>
      <c r="B48" s="32" t="s">
        <v>57</v>
      </c>
      <c r="C48" s="21" t="s">
        <v>12</v>
      </c>
      <c r="D48" s="14">
        <v>6</v>
      </c>
      <c r="E48" s="10">
        <v>1100</v>
      </c>
      <c r="F48" s="28">
        <f t="shared" si="0"/>
        <v>6600</v>
      </c>
      <c r="G48" s="75"/>
      <c r="H48" s="13"/>
    </row>
    <row r="49" spans="1:8" ht="30" customHeight="1" x14ac:dyDescent="0.25">
      <c r="A49" s="9">
        <v>44</v>
      </c>
      <c r="B49" s="33" t="s">
        <v>42</v>
      </c>
      <c r="C49" s="21" t="s">
        <v>12</v>
      </c>
      <c r="D49" s="14">
        <v>2</v>
      </c>
      <c r="E49" s="10">
        <v>600</v>
      </c>
      <c r="F49" s="28">
        <f t="shared" si="0"/>
        <v>1200</v>
      </c>
      <c r="G49" s="75"/>
      <c r="H49" s="13"/>
    </row>
    <row r="50" spans="1:8" ht="30" customHeight="1" thickBot="1" x14ac:dyDescent="0.3">
      <c r="A50" s="9">
        <v>46</v>
      </c>
      <c r="B50" s="35" t="s">
        <v>65</v>
      </c>
      <c r="C50" s="21" t="s">
        <v>12</v>
      </c>
      <c r="D50" s="14">
        <v>24</v>
      </c>
      <c r="E50" s="10">
        <v>20</v>
      </c>
      <c r="F50" s="28">
        <f t="shared" si="0"/>
        <v>480</v>
      </c>
      <c r="G50" s="76"/>
      <c r="H50" s="13"/>
    </row>
  </sheetData>
  <mergeCells count="6">
    <mergeCell ref="G19:G50"/>
    <mergeCell ref="G12:G18"/>
    <mergeCell ref="A1:G1"/>
    <mergeCell ref="A2:G2"/>
    <mergeCell ref="A3:G3"/>
    <mergeCell ref="G5:G11"/>
  </mergeCells>
  <pageMargins left="0.7" right="0.7" top="0.25" bottom="0.2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of Requirement</vt:lpstr>
      <vt:lpstr>Budget</vt:lpstr>
      <vt:lpstr>Budget!Print_Area</vt:lpstr>
      <vt:lpstr>'Schedule of Requirement'!Print_Area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2021-10-18T06:08:57Z</dcterms:modified>
</cp:coreProperties>
</file>