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0" windowWidth="15600" windowHeight="7755" tabRatio="619"/>
  </bookViews>
  <sheets>
    <sheet name="REVISED" sheetId="2" r:id="rId1"/>
  </sheets>
  <definedNames>
    <definedName name="_xlnm.Print_Area" localSheetId="0">REVISED!$A$1:$G$22</definedName>
    <definedName name="Sr">REVISED!$B$4:$XFD$4</definedName>
  </definedNames>
  <calcPr calcId="125725"/>
</workbook>
</file>

<file path=xl/calcChain.xml><?xml version="1.0" encoding="utf-8"?>
<calcChain xmlns="http://schemas.openxmlformats.org/spreadsheetml/2006/main">
  <c r="G6" i="2"/>
  <c r="G5"/>
  <c r="G7" l="1"/>
  <c r="G8" s="1"/>
  <c r="G9" s="1"/>
</calcChain>
</file>

<file path=xl/sharedStrings.xml><?xml version="1.0" encoding="utf-8"?>
<sst xmlns="http://schemas.openxmlformats.org/spreadsheetml/2006/main" count="32" uniqueCount="32">
  <si>
    <t>Sr#</t>
  </si>
  <si>
    <t>ITEM DESCRIPTION</t>
  </si>
  <si>
    <t xml:space="preserve">OIL AND GAS DEVELOPMENT COMPANY LIMITED
QADIRPUR GAS FIELD/PLANT, GHOTKI SINDH  </t>
  </si>
  <si>
    <t>Partial Payments will not be made, in any case.</t>
  </si>
  <si>
    <t>Supplier will provide GST/SST invoice/s, along with Annex: C, within 15 days after submission of invoice at QP.</t>
  </si>
  <si>
    <t xml:space="preserve">OGDCL encourages the bidders to Participate in Bidding ceremonies, in person. </t>
  </si>
  <si>
    <t xml:space="preserve">LD charges in case of Late delivery will be imposed as penalty upto maximum of 15% of the amount of PO excluding GST as per tender document. </t>
  </si>
  <si>
    <t xml:space="preserve">Payment will be made through cross cheque from H.O OGDCL,  after delivery and inspection of supplied materail at site. </t>
  </si>
  <si>
    <t>All the participating companies should have at least 3-5 years’ experience in supply of relevant industrial material, bidder will provide proof of its previous supplie in this regard.</t>
  </si>
  <si>
    <t xml:space="preserve">In case of wrong delivery, the cargo charges to &amp; from the site (Qadirpur) will be suppliers responsibility. </t>
  </si>
  <si>
    <t xml:space="preserve">Material should be delivered in proper packing to avoid any loss during transportaion. OGDCL will not be responsible for any such loss. </t>
  </si>
  <si>
    <t>Delivery must be made within 8 weeks after placement of confirmed purchase/Work order.</t>
  </si>
  <si>
    <t>Bidder will provide services/deliver the material at Qadirpur site on FOR basis.</t>
  </si>
  <si>
    <t>Detailed Inpsection of Supplied material/Services will be carried out by OGDCL at site.</t>
  </si>
  <si>
    <t xml:space="preserve">Supplier will provide material/Services as per specification along with MTC i.e. Material Test Certificate/Data sheets for Material. </t>
  </si>
  <si>
    <t>SQM</t>
  </si>
  <si>
    <t>TOTAL</t>
  </si>
  <si>
    <t>Adding 2% ruling</t>
  </si>
  <si>
    <t>Grand Total</t>
  </si>
  <si>
    <t>MES ref</t>
  </si>
  <si>
    <t>Qty</t>
  </si>
  <si>
    <t>Unit</t>
  </si>
  <si>
    <t>Rate</t>
  </si>
  <si>
    <t>Amount</t>
  </si>
  <si>
    <t>Terms and Conditions.</t>
  </si>
  <si>
    <r>
      <t>SCHEDULE OF REQUIREMENT</t>
    </r>
    <r>
      <rPr>
        <b/>
        <sz val="14"/>
        <color theme="1"/>
        <rFont val="Cambria"/>
        <family val="1"/>
        <scheme val="major"/>
      </rPr>
      <t xml:space="preserve">
(ANNEXTURE-A)</t>
    </r>
  </si>
  <si>
    <t xml:space="preserve"> Tile work &amp; PCC 1:4:8 for Asstt. Mess-1, II,  &amp; III At Qadirpur Gas Field. </t>
  </si>
  <si>
    <t>Providing and laying of dark colour/printed/textured glazed/non skid tiles not exceeding 100 SqCm each, on walls and floors, set in neat cement and jointes grouted with white/colour cement complete all as specified (Pak made).</t>
  </si>
  <si>
    <t>Providing and laying cement concrete 1:4:8 using crushed or broken stone graded as specified.</t>
  </si>
  <si>
    <t>12 (49)</t>
  </si>
  <si>
    <t>3 (08)</t>
  </si>
  <si>
    <t>CUM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</si>
</sst>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9">
    <font>
      <sz val="11"/>
      <color theme="1"/>
      <name val="Calibri"/>
      <family val="2"/>
      <scheme val="minor"/>
    </font>
    <font>
      <sz val="13"/>
      <color theme="1"/>
      <name val="Cambria"/>
      <family val="1"/>
      <scheme val="major"/>
    </font>
    <font>
      <b/>
      <u/>
      <sz val="15"/>
      <color theme="1"/>
      <name val="Cambria"/>
      <family val="1"/>
      <scheme val="major"/>
    </font>
    <font>
      <b/>
      <sz val="14"/>
      <color theme="1"/>
      <name val="Cambria"/>
      <family val="1"/>
      <scheme val="major"/>
    </font>
    <font>
      <b/>
      <sz val="15"/>
      <color theme="1"/>
      <name val="Cambria"/>
      <family val="1"/>
      <scheme val="maj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 val="singleAccounting"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17">
    <xf numFmtId="0" fontId="0" fillId="0" borderId="0" xfId="0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43" fontId="0" fillId="0" borderId="1" xfId="1" applyFont="1" applyBorder="1" applyAlignment="1">
      <alignment horizontal="center" wrapText="1"/>
    </xf>
    <xf numFmtId="164" fontId="0" fillId="0" borderId="1" xfId="1" applyNumberFormat="1" applyFont="1" applyBorder="1" applyAlignment="1">
      <alignment horizontal="right" wrapText="1"/>
    </xf>
    <xf numFmtId="164" fontId="6" fillId="0" borderId="1" xfId="1" applyNumberFormat="1" applyFont="1" applyBorder="1" applyAlignment="1">
      <alignment horizontal="right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wrapText="1"/>
    </xf>
    <xf numFmtId="43" fontId="0" fillId="0" borderId="0" xfId="1" applyFont="1" applyAlignment="1">
      <alignment horizontal="center" wrapText="1"/>
    </xf>
    <xf numFmtId="43" fontId="6" fillId="0" borderId="1" xfId="1" applyFont="1" applyBorder="1" applyAlignment="1">
      <alignment horizontal="right" wrapText="1"/>
    </xf>
    <xf numFmtId="43" fontId="8" fillId="0" borderId="1" xfId="1" applyFont="1" applyBorder="1" applyAlignment="1">
      <alignment horizontal="right" wrapText="1"/>
    </xf>
    <xf numFmtId="0" fontId="1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wrapText="1"/>
    </xf>
    <xf numFmtId="0" fontId="2" fillId="0" borderId="1" xfId="0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247650</xdr:colOff>
      <xdr:row>0</xdr:row>
      <xdr:rowOff>114299</xdr:rowOff>
    </xdr:from>
    <xdr:to>
      <xdr:col>1</xdr:col>
      <xdr:colOff>681346</xdr:colOff>
      <xdr:row>0</xdr:row>
      <xdr:rowOff>914400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>
          <a:grayscl/>
          <a:biLevel thresh="50000"/>
        </a:blip>
        <a:srcRect/>
        <a:stretch>
          <a:fillRect/>
        </a:stretch>
      </xdr:blipFill>
      <xdr:spPr bwMode="auto">
        <a:xfrm>
          <a:off x="247650" y="114299"/>
          <a:ext cx="967096" cy="800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2"/>
  <sheetViews>
    <sheetView tabSelected="1" view="pageBreakPreview" zoomScale="60" zoomScaleNormal="55" workbookViewId="0">
      <selection activeCell="G6" sqref="G6"/>
    </sheetView>
  </sheetViews>
  <sheetFormatPr defaultRowHeight="15"/>
  <cols>
    <col min="1" max="1" width="8" style="9" customWidth="1"/>
    <col min="2" max="2" width="59.5703125" style="2" customWidth="1"/>
    <col min="3" max="3" width="13.85546875" style="10" customWidth="1"/>
    <col min="4" max="4" width="9.5703125" style="10" customWidth="1"/>
    <col min="5" max="5" width="11.140625" style="10" customWidth="1"/>
    <col min="6" max="6" width="10.42578125" style="11" customWidth="1"/>
    <col min="7" max="7" width="19.28515625" style="2" customWidth="1"/>
    <col min="8" max="16384" width="9.140625" style="2"/>
  </cols>
  <sheetData>
    <row r="1" spans="1:7" ht="78" customHeight="1">
      <c r="A1" s="16" t="s">
        <v>2</v>
      </c>
      <c r="B1" s="16"/>
      <c r="C1" s="16"/>
      <c r="D1" s="16"/>
      <c r="E1" s="16"/>
      <c r="F1" s="16"/>
      <c r="G1" s="16"/>
    </row>
    <row r="2" spans="1:7" ht="48" customHeight="1">
      <c r="A2" s="16" t="s">
        <v>25</v>
      </c>
      <c r="B2" s="16"/>
      <c r="C2" s="16"/>
      <c r="D2" s="16"/>
      <c r="E2" s="16"/>
      <c r="F2" s="16"/>
      <c r="G2" s="16"/>
    </row>
    <row r="3" spans="1:7" ht="54.75" customHeight="1">
      <c r="A3" s="16" t="s">
        <v>26</v>
      </c>
      <c r="B3" s="16"/>
      <c r="C3" s="16"/>
      <c r="D3" s="16"/>
      <c r="E3" s="16"/>
      <c r="F3" s="16"/>
      <c r="G3" s="16"/>
    </row>
    <row r="4" spans="1:7" ht="35.25" customHeight="1">
      <c r="A4" s="3" t="s">
        <v>0</v>
      </c>
      <c r="B4" s="3" t="s">
        <v>1</v>
      </c>
      <c r="C4" s="3" t="s">
        <v>19</v>
      </c>
      <c r="D4" s="3" t="s">
        <v>20</v>
      </c>
      <c r="E4" s="3" t="s">
        <v>21</v>
      </c>
      <c r="F4" s="3" t="s">
        <v>22</v>
      </c>
      <c r="G4" s="3" t="s">
        <v>23</v>
      </c>
    </row>
    <row r="5" spans="1:7" ht="60">
      <c r="A5" s="4">
        <v>1</v>
      </c>
      <c r="B5" s="1" t="s">
        <v>27</v>
      </c>
      <c r="C5" s="4" t="s">
        <v>29</v>
      </c>
      <c r="D5" s="4">
        <v>700</v>
      </c>
      <c r="E5" s="4" t="s">
        <v>15</v>
      </c>
      <c r="F5" s="5">
        <v>1683.6</v>
      </c>
      <c r="G5" s="6">
        <f>D5*F5</f>
        <v>1178520</v>
      </c>
    </row>
    <row r="6" spans="1:7" ht="30" customHeight="1">
      <c r="A6" s="4">
        <v>2</v>
      </c>
      <c r="B6" s="1" t="s">
        <v>28</v>
      </c>
      <c r="C6" s="4" t="s">
        <v>30</v>
      </c>
      <c r="D6" s="4">
        <v>70</v>
      </c>
      <c r="E6" s="4" t="s">
        <v>31</v>
      </c>
      <c r="F6" s="5">
        <v>5173.9399999999996</v>
      </c>
      <c r="G6" s="6">
        <f>D6*F6</f>
        <v>362175.8</v>
      </c>
    </row>
    <row r="7" spans="1:7" ht="30" customHeight="1">
      <c r="A7" s="4"/>
      <c r="B7" s="12" t="s">
        <v>16</v>
      </c>
      <c r="C7" s="12"/>
      <c r="D7" s="12"/>
      <c r="E7" s="12"/>
      <c r="F7" s="12"/>
      <c r="G7" s="6">
        <f>SUM(G5:G6)</f>
        <v>1540695.8</v>
      </c>
    </row>
    <row r="8" spans="1:7" ht="30" customHeight="1">
      <c r="A8" s="4"/>
      <c r="B8" s="12" t="s">
        <v>17</v>
      </c>
      <c r="C8" s="12"/>
      <c r="D8" s="12"/>
      <c r="E8" s="12"/>
      <c r="F8" s="12"/>
      <c r="G8" s="6">
        <f>0.02*G7</f>
        <v>30813.916000000001</v>
      </c>
    </row>
    <row r="9" spans="1:7" ht="30" customHeight="1">
      <c r="A9" s="4"/>
      <c r="B9" s="13" t="s">
        <v>18</v>
      </c>
      <c r="C9" s="13"/>
      <c r="D9" s="13"/>
      <c r="E9" s="13"/>
      <c r="F9" s="13"/>
      <c r="G9" s="7">
        <f>SUM(G7:G8)</f>
        <v>1571509.716</v>
      </c>
    </row>
    <row r="10" spans="1:7" ht="30" customHeight="1">
      <c r="A10" s="4"/>
      <c r="B10" s="15" t="s">
        <v>24</v>
      </c>
      <c r="C10" s="15"/>
      <c r="D10" s="15"/>
      <c r="E10" s="15"/>
      <c r="F10" s="15"/>
      <c r="G10" s="15"/>
    </row>
    <row r="11" spans="1:7" ht="30" customHeight="1">
      <c r="A11" s="8">
        <v>1</v>
      </c>
      <c r="B11" s="14" t="s">
        <v>11</v>
      </c>
      <c r="C11" s="14"/>
      <c r="D11" s="14"/>
      <c r="E11" s="14"/>
      <c r="F11" s="14"/>
      <c r="G11" s="14"/>
    </row>
    <row r="12" spans="1:7" ht="30" customHeight="1">
      <c r="A12" s="8">
        <v>2</v>
      </c>
      <c r="B12" s="14" t="s">
        <v>12</v>
      </c>
      <c r="C12" s="14"/>
      <c r="D12" s="14"/>
      <c r="E12" s="14"/>
      <c r="F12" s="14"/>
      <c r="G12" s="14"/>
    </row>
    <row r="13" spans="1:7" ht="40.5" customHeight="1">
      <c r="A13" s="8">
        <v>3</v>
      </c>
      <c r="B13" s="14" t="s">
        <v>10</v>
      </c>
      <c r="C13" s="14"/>
      <c r="D13" s="14"/>
      <c r="E13" s="14"/>
      <c r="F13" s="14"/>
      <c r="G13" s="14"/>
    </row>
    <row r="14" spans="1:7" ht="40.5" customHeight="1">
      <c r="A14" s="8">
        <v>4</v>
      </c>
      <c r="B14" s="14" t="s">
        <v>6</v>
      </c>
      <c r="C14" s="14"/>
      <c r="D14" s="14"/>
      <c r="E14" s="14"/>
      <c r="F14" s="14"/>
      <c r="G14" s="14"/>
    </row>
    <row r="15" spans="1:7" ht="40.5" customHeight="1">
      <c r="A15" s="8">
        <v>5</v>
      </c>
      <c r="B15" s="14" t="s">
        <v>13</v>
      </c>
      <c r="C15" s="14"/>
      <c r="D15" s="14"/>
      <c r="E15" s="14"/>
      <c r="F15" s="14"/>
      <c r="G15" s="14"/>
    </row>
    <row r="16" spans="1:7" ht="40.5" customHeight="1">
      <c r="A16" s="8">
        <v>6</v>
      </c>
      <c r="B16" s="14" t="s">
        <v>14</v>
      </c>
      <c r="C16" s="14"/>
      <c r="D16" s="14"/>
      <c r="E16" s="14"/>
      <c r="F16" s="14"/>
      <c r="G16" s="14"/>
    </row>
    <row r="17" spans="1:7" ht="40.5" customHeight="1">
      <c r="A17" s="8">
        <v>7</v>
      </c>
      <c r="B17" s="14" t="s">
        <v>9</v>
      </c>
      <c r="C17" s="14"/>
      <c r="D17" s="14"/>
      <c r="E17" s="14"/>
      <c r="F17" s="14"/>
      <c r="G17" s="14"/>
    </row>
    <row r="18" spans="1:7" ht="36.75" customHeight="1">
      <c r="A18" s="8">
        <v>8</v>
      </c>
      <c r="B18" s="14" t="s">
        <v>7</v>
      </c>
      <c r="C18" s="14"/>
      <c r="D18" s="14"/>
      <c r="E18" s="14"/>
      <c r="F18" s="14"/>
      <c r="G18" s="14"/>
    </row>
    <row r="19" spans="1:7" ht="30" customHeight="1">
      <c r="A19" s="8">
        <v>9</v>
      </c>
      <c r="B19" s="14" t="s">
        <v>4</v>
      </c>
      <c r="C19" s="14"/>
      <c r="D19" s="14"/>
      <c r="E19" s="14"/>
      <c r="F19" s="14"/>
      <c r="G19" s="14"/>
    </row>
    <row r="20" spans="1:7" ht="30" customHeight="1">
      <c r="A20" s="8">
        <v>10</v>
      </c>
      <c r="B20" s="14" t="s">
        <v>3</v>
      </c>
      <c r="C20" s="14"/>
      <c r="D20" s="14"/>
      <c r="E20" s="14"/>
      <c r="F20" s="14"/>
      <c r="G20" s="14"/>
    </row>
    <row r="21" spans="1:7" ht="44.25" customHeight="1">
      <c r="A21" s="8">
        <v>11</v>
      </c>
      <c r="B21" s="14" t="s">
        <v>8</v>
      </c>
      <c r="C21" s="14"/>
      <c r="D21" s="14"/>
      <c r="E21" s="14"/>
      <c r="F21" s="14"/>
      <c r="G21" s="14"/>
    </row>
    <row r="22" spans="1:7" ht="16.5" customHeight="1">
      <c r="A22" s="8">
        <v>12</v>
      </c>
      <c r="B22" s="14" t="s">
        <v>5</v>
      </c>
      <c r="C22" s="14"/>
      <c r="D22" s="14"/>
      <c r="E22" s="14"/>
      <c r="F22" s="14"/>
      <c r="G22" s="14"/>
    </row>
  </sheetData>
  <mergeCells count="19">
    <mergeCell ref="A1:G1"/>
    <mergeCell ref="A2:G2"/>
    <mergeCell ref="B7:F7"/>
    <mergeCell ref="B21:G21"/>
    <mergeCell ref="B22:G22"/>
    <mergeCell ref="B10:G10"/>
    <mergeCell ref="A3:G3"/>
    <mergeCell ref="B11:G11"/>
    <mergeCell ref="B12:G12"/>
    <mergeCell ref="B13:G13"/>
    <mergeCell ref="B14:G14"/>
    <mergeCell ref="B15:G15"/>
    <mergeCell ref="B16:G16"/>
    <mergeCell ref="B17:G17"/>
    <mergeCell ref="B8:F8"/>
    <mergeCell ref="B9:F9"/>
    <mergeCell ref="B18:G18"/>
    <mergeCell ref="B19:G19"/>
    <mergeCell ref="B20:G20"/>
  </mergeCells>
  <pageMargins left="0.7" right="0.7" top="0.75" bottom="0.75" header="0.3" footer="0.3"/>
  <pageSetup paperSize="9" scale="6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REVISED</vt:lpstr>
      <vt:lpstr>REVISED!Print_Area</vt:lpstr>
      <vt:lpstr>Sr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2018-11-18T06:21:51Z</dcterms:modified>
</cp:coreProperties>
</file>